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'Arkusz1'!$A$1:$G$36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<sst xmlns="http://schemas.openxmlformats.org/spreadsheetml/2006/main" count="41" uniqueCount="36">
  <si>
    <t>Lp.</t>
  </si>
  <si>
    <t>Dział</t>
  </si>
  <si>
    <t>Rozdział</t>
  </si>
  <si>
    <t>Nazwa</t>
  </si>
  <si>
    <t>Nazwa projektu</t>
  </si>
  <si>
    <t>Nazwa funduszu</t>
  </si>
  <si>
    <t>1.</t>
  </si>
  <si>
    <t>Razem</t>
  </si>
  <si>
    <t>Plan wydatków</t>
  </si>
  <si>
    <t>Regionalny Program Operacyjny</t>
  </si>
  <si>
    <t>Ochrona zdrowia</t>
  </si>
  <si>
    <t>85121</t>
  </si>
  <si>
    <t>Lecznictwo ambulatoryjne</t>
  </si>
  <si>
    <t>* Wydatki majątkowe:</t>
  </si>
  <si>
    <t>Europejski Fundusz Rozwoju Regionalnego</t>
  </si>
  <si>
    <t>1. Ku pełni zdrowia - kompleksowa modernizacja ośrodków zdrowia w Kuźni Raciborskiej i Rudach</t>
  </si>
  <si>
    <t>Wydatki na programy i projekty realizowane ze środków, o których mowa w art. 5 ust. 1 pkt. 2 i 3 ustawy o finansach publicznych, w części związanej z realizacją zadań gminy - plan na 2009 rok (w złotych i groszach) PO ZMIANACH</t>
  </si>
  <si>
    <t>3.</t>
  </si>
  <si>
    <t>Pozostała działalność</t>
  </si>
  <si>
    <t>Pomoc społeczna</t>
  </si>
  <si>
    <t>* Wydatki bieżące:</t>
  </si>
  <si>
    <t>2. Świadczenia społeczne</t>
  </si>
  <si>
    <t>3. Pozostałe wydatki</t>
  </si>
  <si>
    <t>"Klucze do samodzielności" Program Operacyjny Kapitał Ludzki</t>
  </si>
  <si>
    <t>Europejski Fundusz Społeczny</t>
  </si>
  <si>
    <t>1. Wynagrodzenia i pochodne od wynagrodzeń</t>
  </si>
  <si>
    <t>Transport i łączność</t>
  </si>
  <si>
    <t>Drogi publiczne gminne</t>
  </si>
  <si>
    <t>1.Modernizacja układu komunikacyjnego centrum miasta Kuźnia Raciborska w obrębie ulic Świerczewskiego i Działkowców</t>
  </si>
  <si>
    <t>2.</t>
  </si>
  <si>
    <t>4.</t>
  </si>
  <si>
    <t>Oświata i wychowanie</t>
  </si>
  <si>
    <t>1. Pozostałe wydatki</t>
  </si>
  <si>
    <t>Fundacja Rozwoju Systemu Edukacji</t>
  </si>
  <si>
    <t>Program Socrates Comenius</t>
  </si>
  <si>
    <t>Załącznik Nr 6 do uchwały Nr XLV/411/2009 Rady Miejskiej w Kuźni Raciborskiej z dnia 22 grudnia 2009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</si>
</sst>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</numFmts>
  <fonts count="6"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2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right" wrapText="1"/>
    </xf>
    <xf numFmtId="4" fontId="3" fillId="3" borderId="1" xfId="0" applyNumberFormat="1" applyFont="1" applyFill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4" fontId="5" fillId="3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6"/>
  <sheetViews>
    <sheetView tabSelected="1" workbookViewId="0" topLeftCell="A1">
      <selection activeCell="G6" sqref="G6"/>
    </sheetView>
  </sheetViews>
  <sheetFormatPr defaultColWidth="9.140625" defaultRowHeight="12.75"/>
  <cols>
    <col min="1" max="1" width="4.7109375" style="3" customWidth="1"/>
    <col min="2" max="2" width="5.140625" style="3" customWidth="1"/>
    <col min="3" max="3" width="8.7109375" style="3" customWidth="1"/>
    <col min="4" max="4" width="40.28125" style="3" customWidth="1"/>
    <col min="5" max="5" width="13.421875" style="4" customWidth="1"/>
    <col min="6" max="6" width="17.421875" style="3" customWidth="1"/>
    <col min="7" max="7" width="20.57421875" style="3" customWidth="1"/>
    <col min="8" max="255" width="11.57421875" style="3" customWidth="1"/>
    <col min="256" max="16384" width="11.57421875" style="5" customWidth="1"/>
  </cols>
  <sheetData>
    <row r="1" spans="1:7" ht="12.75" customHeight="1">
      <c r="A1" s="62" t="s">
        <v>35</v>
      </c>
      <c r="B1" s="62"/>
      <c r="C1" s="62"/>
      <c r="D1" s="62"/>
      <c r="E1" s="62"/>
      <c r="F1" s="62"/>
      <c r="G1" s="62"/>
    </row>
    <row r="3" spans="5:7" ht="12.75">
      <c r="E3" s="61"/>
      <c r="F3" s="61"/>
      <c r="G3" s="61"/>
    </row>
    <row r="5" spans="1:7" ht="25.5" customHeight="1">
      <c r="A5" s="60" t="s">
        <v>16</v>
      </c>
      <c r="B5" s="60"/>
      <c r="C5" s="60"/>
      <c r="D5" s="60"/>
      <c r="E5" s="60"/>
      <c r="F5" s="60"/>
      <c r="G5" s="60"/>
    </row>
    <row r="7" spans="1:255" s="9" customFormat="1" ht="25.5">
      <c r="A7" s="6" t="s">
        <v>0</v>
      </c>
      <c r="B7" s="7" t="s">
        <v>1</v>
      </c>
      <c r="C7" s="7" t="s">
        <v>2</v>
      </c>
      <c r="D7" s="7" t="s">
        <v>3</v>
      </c>
      <c r="E7" s="2" t="s">
        <v>8</v>
      </c>
      <c r="F7" s="7" t="s">
        <v>4</v>
      </c>
      <c r="G7" s="7" t="s">
        <v>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7" ht="12.75">
      <c r="A8" s="10">
        <v>1</v>
      </c>
      <c r="B8" s="1">
        <v>2</v>
      </c>
      <c r="C8" s="1">
        <v>3</v>
      </c>
      <c r="D8" s="1">
        <v>4</v>
      </c>
      <c r="E8" s="11">
        <v>5</v>
      </c>
      <c r="F8" s="1">
        <v>6</v>
      </c>
      <c r="G8" s="1">
        <v>7</v>
      </c>
    </row>
    <row r="9" spans="1:7" ht="12.75">
      <c r="A9" s="10"/>
      <c r="B9" s="1"/>
      <c r="C9" s="1"/>
      <c r="D9" s="1"/>
      <c r="E9" s="12"/>
      <c r="F9" s="1"/>
      <c r="G9" s="1"/>
    </row>
    <row r="10" spans="1:255" s="17" customFormat="1" ht="12.75">
      <c r="A10" s="21" t="s">
        <v>6</v>
      </c>
      <c r="B10" s="23">
        <v>851</v>
      </c>
      <c r="C10" s="23"/>
      <c r="D10" s="24" t="s">
        <v>10</v>
      </c>
      <c r="E10" s="32">
        <f>E12</f>
        <v>1275925.63</v>
      </c>
      <c r="F10" s="22"/>
      <c r="G10" s="22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7" ht="12.75">
      <c r="A11" s="10"/>
      <c r="B11" s="1"/>
      <c r="C11" s="1"/>
      <c r="D11" s="14"/>
      <c r="E11" s="34"/>
      <c r="F11" s="1"/>
      <c r="G11" s="1"/>
    </row>
    <row r="12" spans="1:255" s="41" customFormat="1" ht="12.75">
      <c r="A12" s="38"/>
      <c r="B12" s="39"/>
      <c r="C12" s="25" t="s">
        <v>11</v>
      </c>
      <c r="D12" s="26" t="s">
        <v>12</v>
      </c>
      <c r="E12" s="35">
        <f>E13</f>
        <v>1275925.63</v>
      </c>
      <c r="F12" s="39"/>
      <c r="G12" s="39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7" ht="12.75">
      <c r="A13" s="10"/>
      <c r="B13" s="1"/>
      <c r="C13" s="27"/>
      <c r="D13" s="28" t="s">
        <v>13</v>
      </c>
      <c r="E13" s="36">
        <f>SUM(E14:E14)</f>
        <v>1275925.63</v>
      </c>
      <c r="F13" s="1"/>
      <c r="G13" s="1"/>
    </row>
    <row r="14" spans="1:7" ht="38.25">
      <c r="A14" s="50"/>
      <c r="B14" s="1"/>
      <c r="C14" s="29"/>
      <c r="D14" s="30" t="s">
        <v>15</v>
      </c>
      <c r="E14" s="37">
        <v>1275925.63</v>
      </c>
      <c r="F14" s="58" t="s">
        <v>9</v>
      </c>
      <c r="G14" s="59" t="s">
        <v>14</v>
      </c>
    </row>
    <row r="15" spans="1:7" ht="12.75">
      <c r="A15" s="51"/>
      <c r="B15" s="1"/>
      <c r="C15" s="29"/>
      <c r="D15" s="30"/>
      <c r="E15" s="37"/>
      <c r="F15" s="20"/>
      <c r="G15" s="31"/>
    </row>
    <row r="16" spans="1:255" s="42" customFormat="1" ht="12.75">
      <c r="A16" s="15" t="s">
        <v>29</v>
      </c>
      <c r="B16" s="22">
        <v>852</v>
      </c>
      <c r="C16" s="15"/>
      <c r="D16" s="15" t="s">
        <v>19</v>
      </c>
      <c r="E16" s="32">
        <f>SUM(E18)</f>
        <v>196939</v>
      </c>
      <c r="F16" s="15"/>
      <c r="G16" s="15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</row>
    <row r="17" spans="1:7" ht="12.75">
      <c r="A17" s="14"/>
      <c r="B17" s="46"/>
      <c r="C17" s="14"/>
      <c r="D17" s="14"/>
      <c r="E17" s="34"/>
      <c r="F17" s="14"/>
      <c r="G17" s="14"/>
    </row>
    <row r="18" spans="1:255" s="44" customFormat="1" ht="12.75">
      <c r="A18" s="19"/>
      <c r="B18" s="18"/>
      <c r="C18" s="45">
        <v>85295</v>
      </c>
      <c r="D18" s="19" t="s">
        <v>18</v>
      </c>
      <c r="E18" s="33">
        <f>SUM(E19)</f>
        <v>196939</v>
      </c>
      <c r="F18" s="19"/>
      <c r="G18" s="19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</row>
    <row r="19" spans="1:7" ht="12.75">
      <c r="A19" s="14"/>
      <c r="B19" s="46"/>
      <c r="C19" s="14"/>
      <c r="D19" s="14" t="s">
        <v>20</v>
      </c>
      <c r="E19" s="34">
        <f>SUM(E20:E22)</f>
        <v>196939</v>
      </c>
      <c r="F19" s="14"/>
      <c r="G19" s="14"/>
    </row>
    <row r="20" spans="1:7" ht="12.75" customHeight="1">
      <c r="A20" s="14"/>
      <c r="B20" s="46"/>
      <c r="C20" s="14"/>
      <c r="D20" s="14" t="s">
        <v>25</v>
      </c>
      <c r="E20" s="34">
        <v>103131.56</v>
      </c>
      <c r="F20" s="63" t="s">
        <v>23</v>
      </c>
      <c r="G20" s="66" t="s">
        <v>24</v>
      </c>
    </row>
    <row r="21" spans="1:7" ht="12.75" customHeight="1">
      <c r="A21" s="14"/>
      <c r="B21" s="46"/>
      <c r="C21" s="14"/>
      <c r="D21" s="14" t="s">
        <v>21</v>
      </c>
      <c r="E21" s="34">
        <v>20678.6</v>
      </c>
      <c r="F21" s="64"/>
      <c r="G21" s="67"/>
    </row>
    <row r="22" spans="1:7" ht="12.75" customHeight="1">
      <c r="A22" s="14"/>
      <c r="B22" s="46"/>
      <c r="C22" s="14"/>
      <c r="D22" s="14" t="s">
        <v>22</v>
      </c>
      <c r="E22" s="34">
        <v>73128.84</v>
      </c>
      <c r="F22" s="65"/>
      <c r="G22" s="68"/>
    </row>
    <row r="23" spans="1:7" ht="12.75" customHeight="1">
      <c r="A23" s="14"/>
      <c r="B23" s="46"/>
      <c r="C23" s="14"/>
      <c r="D23" s="14"/>
      <c r="E23" s="34"/>
      <c r="F23" s="47"/>
      <c r="G23" s="47"/>
    </row>
    <row r="24" spans="1:255" s="42" customFormat="1" ht="12.75" customHeight="1">
      <c r="A24" s="15" t="s">
        <v>17</v>
      </c>
      <c r="B24" s="22">
        <v>801</v>
      </c>
      <c r="C24" s="15"/>
      <c r="D24" s="15" t="s">
        <v>31</v>
      </c>
      <c r="E24" s="32">
        <f>SUM(E26)</f>
        <v>121003.2</v>
      </c>
      <c r="F24" s="48"/>
      <c r="G24" s="48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</row>
    <row r="25" spans="1:7" ht="12.75" customHeight="1">
      <c r="A25" s="14"/>
      <c r="B25" s="46"/>
      <c r="C25" s="14"/>
      <c r="D25" s="14"/>
      <c r="E25" s="34"/>
      <c r="F25" s="47"/>
      <c r="G25" s="47"/>
    </row>
    <row r="26" spans="1:255" s="44" customFormat="1" ht="12.75" customHeight="1">
      <c r="A26" s="19"/>
      <c r="B26" s="18"/>
      <c r="C26" s="45">
        <v>80195</v>
      </c>
      <c r="D26" s="19" t="s">
        <v>18</v>
      </c>
      <c r="E26" s="33">
        <f>SUM(E27)</f>
        <v>121003.2</v>
      </c>
      <c r="F26" s="49"/>
      <c r="G26" s="49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</row>
    <row r="27" spans="1:7" ht="12.75" customHeight="1">
      <c r="A27" s="14"/>
      <c r="B27" s="46"/>
      <c r="C27" s="14"/>
      <c r="D27" s="14" t="s">
        <v>20</v>
      </c>
      <c r="E27" s="34">
        <f>SUM(E28)</f>
        <v>121003.2</v>
      </c>
      <c r="F27" s="47"/>
      <c r="G27" s="47"/>
    </row>
    <row r="28" spans="1:255" s="57" customFormat="1" ht="25.5">
      <c r="A28" s="54"/>
      <c r="B28" s="55"/>
      <c r="C28" s="54"/>
      <c r="D28" s="54" t="s">
        <v>32</v>
      </c>
      <c r="E28" s="52">
        <v>121003.2</v>
      </c>
      <c r="F28" s="53" t="s">
        <v>34</v>
      </c>
      <c r="G28" s="53" t="s">
        <v>33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</row>
    <row r="29" spans="1:7" ht="12.75" customHeight="1">
      <c r="A29" s="14"/>
      <c r="B29" s="46"/>
      <c r="C29" s="14"/>
      <c r="D29" s="14"/>
      <c r="E29" s="34"/>
      <c r="F29" s="47"/>
      <c r="G29" s="47"/>
    </row>
    <row r="30" spans="1:255" s="42" customFormat="1" ht="12.75" customHeight="1">
      <c r="A30" s="15" t="s">
        <v>30</v>
      </c>
      <c r="B30" s="22">
        <v>600</v>
      </c>
      <c r="C30" s="15"/>
      <c r="D30" s="15" t="s">
        <v>26</v>
      </c>
      <c r="E30" s="32">
        <f>SUM(E32)</f>
        <v>49410</v>
      </c>
      <c r="F30" s="48"/>
      <c r="G30" s="48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</row>
    <row r="31" spans="1:7" ht="12.75" customHeight="1">
      <c r="A31" s="14"/>
      <c r="B31" s="46"/>
      <c r="C31" s="14"/>
      <c r="D31" s="14"/>
      <c r="E31" s="34"/>
      <c r="F31" s="47"/>
      <c r="G31" s="47"/>
    </row>
    <row r="32" spans="1:255" s="44" customFormat="1" ht="12.75" customHeight="1">
      <c r="A32" s="19"/>
      <c r="B32" s="18"/>
      <c r="C32" s="45">
        <v>60016</v>
      </c>
      <c r="D32" s="19" t="s">
        <v>27</v>
      </c>
      <c r="E32" s="33">
        <f>SUM(E33)</f>
        <v>49410</v>
      </c>
      <c r="F32" s="49"/>
      <c r="G32" s="49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</row>
    <row r="33" spans="1:7" ht="12.75" customHeight="1">
      <c r="A33" s="14"/>
      <c r="B33" s="46"/>
      <c r="C33" s="14"/>
      <c r="D33" s="14" t="s">
        <v>13</v>
      </c>
      <c r="E33" s="34">
        <f>SUM(E34)</f>
        <v>49410</v>
      </c>
      <c r="F33" s="47"/>
      <c r="G33" s="47"/>
    </row>
    <row r="34" spans="1:255" s="57" customFormat="1" ht="42" customHeight="1">
      <c r="A34" s="54"/>
      <c r="B34" s="55"/>
      <c r="C34" s="54"/>
      <c r="D34" s="54" t="s">
        <v>28</v>
      </c>
      <c r="E34" s="52">
        <v>49410</v>
      </c>
      <c r="F34" s="53" t="s">
        <v>9</v>
      </c>
      <c r="G34" s="53" t="s">
        <v>14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</row>
    <row r="35" spans="1:7" ht="12.75">
      <c r="A35" s="14"/>
      <c r="B35" s="46"/>
      <c r="C35" s="14"/>
      <c r="D35" s="14"/>
      <c r="E35" s="34"/>
      <c r="F35" s="14"/>
      <c r="G35" s="14"/>
    </row>
    <row r="36" spans="1:255" s="17" customFormat="1" ht="12.75">
      <c r="A36" s="15"/>
      <c r="B36" s="15"/>
      <c r="C36" s="15"/>
      <c r="D36" s="15" t="s">
        <v>7</v>
      </c>
      <c r="E36" s="32">
        <f>SUM(E10,E16,E24,E30)</f>
        <v>1643277.8299999998</v>
      </c>
      <c r="F36" s="15"/>
      <c r="G36" s="15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</row>
  </sheetData>
  <mergeCells count="5">
    <mergeCell ref="A5:G5"/>
    <mergeCell ref="E3:G3"/>
    <mergeCell ref="A1:G1"/>
    <mergeCell ref="F20:F22"/>
    <mergeCell ref="G20:G22"/>
  </mergeCells>
  <printOptions/>
  <pageMargins left="0.984251968503937" right="0.984251968503937" top="1.3779527559055118" bottom="0.984251968503937" header="0" footer="0.11811023622047245"/>
  <pageSetup fitToHeight="0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Aleksander Serafin</cp:lastModifiedBy>
  <cp:lastPrinted>2009-11-19T10:59:47Z</cp:lastPrinted>
  <dcterms:created xsi:type="dcterms:W3CDTF">2005-03-22T10:39:48Z</dcterms:created>
  <dcterms:modified xsi:type="dcterms:W3CDTF">2010-01-04T09:26:35Z</dcterms:modified>
  <cp:category/>
  <cp:version/>
  <cp:contentType/>
  <cp:contentStatus/>
  <cp:revision>7</cp:revision>
</cp:coreProperties>
</file>