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'Arkusz1'!$A$1:$G$33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<sst xmlns="http://schemas.openxmlformats.org/spreadsheetml/2006/main" count="40" uniqueCount="36">
  <si>
    <t>Lp.</t>
  </si>
  <si>
    <t>Dział</t>
  </si>
  <si>
    <t>Rozdział</t>
  </si>
  <si>
    <t>Nazwa</t>
  </si>
  <si>
    <t>Nazwa projektu</t>
  </si>
  <si>
    <t>Nazwa funduszu</t>
  </si>
  <si>
    <t>1.</t>
  </si>
  <si>
    <t>Oświata i wychowanie</t>
  </si>
  <si>
    <t>Razem</t>
  </si>
  <si>
    <t>Plan wydatków</t>
  </si>
  <si>
    <t>* Wydatki majątkowe</t>
  </si>
  <si>
    <t>Regionalny Program Operacyjny</t>
  </si>
  <si>
    <t>2.</t>
  </si>
  <si>
    <t>Europejski Fundusz Rozwoju Regionalnego</t>
  </si>
  <si>
    <t>Drogi publiczne gminne</t>
  </si>
  <si>
    <t>Transport i łączność</t>
  </si>
  <si>
    <t>Fundacja Rozwoju Systemu Edukacji</t>
  </si>
  <si>
    <t>801</t>
  </si>
  <si>
    <t>80195</t>
  </si>
  <si>
    <t>Pozostała działalność</t>
  </si>
  <si>
    <t>* Wydatki bieżące:</t>
  </si>
  <si>
    <t>Sokrates Comenius</t>
  </si>
  <si>
    <t>3.</t>
  </si>
  <si>
    <t>Bezpieczeństwo publiczne i ochrona przeciwpożarowa</t>
  </si>
  <si>
    <t>Obrona cywilna</t>
  </si>
  <si>
    <t>Program Operacyjny Współpracy Transgranicznej 2007-2013 Republika Czeska - Rzeczpospolita Polska</t>
  </si>
  <si>
    <t>*Wydatki majątkowe:</t>
  </si>
  <si>
    <t xml:space="preserve">a) Wydatki związane z programem Sokrates Comenius </t>
  </si>
  <si>
    <t>a) Modernizacja układu komunikacyjnego centrum miasta Kuźnia Raciborska w obrębie ulic Świerczewskiego i Działkowców</t>
  </si>
  <si>
    <t>* Wydatki bieżące</t>
  </si>
  <si>
    <t xml:space="preserve">a) Projekt "System wczesnego ostrzegania przed zagrożeniami na pograniczu" </t>
  </si>
  <si>
    <t>Wydatki na programy i projekty realizowane ze środków, o których mowa w art. 5 ust. 1 pkt. 2 i 3 ustawy o finansach publicznych, w części związanej z realizacją zadań gminy - plan na 2010 rok (w złotych i groszach) (PO ZMIANACH)</t>
  </si>
  <si>
    <t>b) Projekt pt. "Zajęcia pozalekcyjne dla uczniów Szkoły Podstawowej w Kuźni Raciborskiej"</t>
  </si>
  <si>
    <t>Program Operacyjny Kapitał Ludzki</t>
  </si>
  <si>
    <t>Europejski Fundusz Społeczny</t>
  </si>
  <si>
    <t>Załącznik Nr 5 do Uchwały Nr L/442/2010 Rady Miejskiej w Kuźni Raciborskiej z dnia 29 kwietnia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</si>
</sst>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10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"/>
  <sheetViews>
    <sheetView tabSelected="1" workbookViewId="0" topLeftCell="A1">
      <selection activeCell="A5" sqref="A5:G5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4:7" ht="12.75">
      <c r="D1" s="71" t="s">
        <v>35</v>
      </c>
      <c r="E1" s="71"/>
      <c r="F1" s="71"/>
      <c r="G1" s="71"/>
    </row>
    <row r="3" spans="5:7" ht="12.75">
      <c r="E3" s="70"/>
      <c r="F3" s="70"/>
      <c r="G3" s="70"/>
    </row>
    <row r="5" spans="1:7" ht="25.5" customHeight="1">
      <c r="A5" s="69" t="s">
        <v>31</v>
      </c>
      <c r="B5" s="69"/>
      <c r="C5" s="69"/>
      <c r="D5" s="69"/>
      <c r="E5" s="69"/>
      <c r="F5" s="69"/>
      <c r="G5" s="69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9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7" s="19" customFormat="1" ht="12.75">
      <c r="A10" s="27" t="s">
        <v>6</v>
      </c>
      <c r="B10" s="28">
        <v>600</v>
      </c>
      <c r="C10" s="28"/>
      <c r="D10" s="18" t="s">
        <v>15</v>
      </c>
      <c r="E10" s="37">
        <f>E12</f>
        <v>2557200.02</v>
      </c>
      <c r="F10" s="28"/>
      <c r="G10" s="28"/>
    </row>
    <row r="11" spans="1:7" s="16" customFormat="1" ht="12.75">
      <c r="A11" s="13"/>
      <c r="B11" s="14"/>
      <c r="C11" s="14"/>
      <c r="D11" s="15"/>
      <c r="E11" s="38"/>
      <c r="F11" s="14"/>
      <c r="G11" s="14"/>
    </row>
    <row r="12" spans="1:7" s="24" customFormat="1" ht="12.75">
      <c r="A12" s="21"/>
      <c r="B12" s="22"/>
      <c r="C12" s="22">
        <v>60016</v>
      </c>
      <c r="D12" s="23" t="s">
        <v>14</v>
      </c>
      <c r="E12" s="39">
        <f>E13</f>
        <v>2557200.02</v>
      </c>
      <c r="F12" s="22"/>
      <c r="G12" s="22"/>
    </row>
    <row r="13" spans="1:7" s="60" customFormat="1" ht="12.75">
      <c r="A13" s="56"/>
      <c r="B13" s="57"/>
      <c r="C13" s="57"/>
      <c r="D13" s="58" t="s">
        <v>10</v>
      </c>
      <c r="E13" s="59">
        <f>E14</f>
        <v>2557200.02</v>
      </c>
      <c r="F13" s="57"/>
      <c r="G13" s="57"/>
    </row>
    <row r="14" spans="1:9" s="26" customFormat="1" ht="38.25">
      <c r="A14" s="10"/>
      <c r="B14" s="1"/>
      <c r="C14" s="1"/>
      <c r="D14" s="33" t="s">
        <v>28</v>
      </c>
      <c r="E14" s="41">
        <v>2557200.02</v>
      </c>
      <c r="F14" s="25" t="s">
        <v>11</v>
      </c>
      <c r="G14" s="36" t="s">
        <v>13</v>
      </c>
      <c r="I14" s="54"/>
    </row>
    <row r="15" spans="1:7" s="26" customFormat="1" ht="12.75">
      <c r="A15" s="10"/>
      <c r="B15" s="1"/>
      <c r="C15" s="1"/>
      <c r="D15" s="33"/>
      <c r="E15" s="41"/>
      <c r="F15" s="25"/>
      <c r="G15" s="36"/>
    </row>
    <row r="16" spans="1:7" s="19" customFormat="1" ht="25.5">
      <c r="A16" s="27" t="s">
        <v>12</v>
      </c>
      <c r="B16" s="28">
        <v>754</v>
      </c>
      <c r="C16" s="28"/>
      <c r="D16" s="49" t="s">
        <v>23</v>
      </c>
      <c r="E16" s="50">
        <f>E18</f>
        <v>135116</v>
      </c>
      <c r="F16" s="28"/>
      <c r="G16" s="28"/>
    </row>
    <row r="17" spans="1:7" s="26" customFormat="1" ht="12.75">
      <c r="A17" s="10"/>
      <c r="B17" s="1"/>
      <c r="C17" s="1"/>
      <c r="D17" s="33"/>
      <c r="E17" s="41"/>
      <c r="F17" s="25"/>
      <c r="G17" s="36"/>
    </row>
    <row r="18" spans="1:7" s="48" customFormat="1" ht="12.75">
      <c r="A18" s="44"/>
      <c r="B18" s="22"/>
      <c r="C18" s="22">
        <v>75414</v>
      </c>
      <c r="D18" s="32" t="s">
        <v>24</v>
      </c>
      <c r="E18" s="52">
        <f>SUM(E19,E22)</f>
        <v>135116</v>
      </c>
      <c r="F18" s="22"/>
      <c r="G18" s="22"/>
    </row>
    <row r="19" spans="1:7" s="64" customFormat="1" ht="12.75">
      <c r="A19" s="62"/>
      <c r="B19" s="63"/>
      <c r="C19" s="63"/>
      <c r="D19" s="53" t="s">
        <v>29</v>
      </c>
      <c r="E19" s="41">
        <f>SUM(E20)</f>
        <v>9680</v>
      </c>
      <c r="F19" s="36"/>
      <c r="G19" s="36"/>
    </row>
    <row r="20" spans="1:7" s="64" customFormat="1" ht="102">
      <c r="A20" s="62"/>
      <c r="B20" s="63"/>
      <c r="C20" s="63"/>
      <c r="D20" s="33" t="s">
        <v>30</v>
      </c>
      <c r="E20" s="41">
        <v>9680</v>
      </c>
      <c r="F20" s="51" t="s">
        <v>25</v>
      </c>
      <c r="G20" s="55" t="s">
        <v>13</v>
      </c>
    </row>
    <row r="21" spans="1:7" s="64" customFormat="1" ht="12.75">
      <c r="A21" s="62"/>
      <c r="B21" s="63"/>
      <c r="C21" s="63"/>
      <c r="D21" s="53"/>
      <c r="E21" s="41"/>
      <c r="F21" s="36"/>
      <c r="G21" s="36"/>
    </row>
    <row r="22" spans="1:7" s="64" customFormat="1" ht="12.75">
      <c r="A22" s="62"/>
      <c r="B22" s="63"/>
      <c r="C22" s="63"/>
      <c r="D22" s="53" t="s">
        <v>26</v>
      </c>
      <c r="E22" s="41">
        <f>E23</f>
        <v>125436</v>
      </c>
      <c r="F22" s="36"/>
      <c r="G22" s="36"/>
    </row>
    <row r="23" spans="1:7" s="26" customFormat="1" ht="117" customHeight="1">
      <c r="A23" s="10"/>
      <c r="B23" s="1"/>
      <c r="C23" s="1"/>
      <c r="D23" s="33" t="s">
        <v>30</v>
      </c>
      <c r="E23" s="41">
        <v>125436</v>
      </c>
      <c r="F23" s="51" t="s">
        <v>25</v>
      </c>
      <c r="G23" s="55" t="s">
        <v>13</v>
      </c>
    </row>
    <row r="24" spans="1:7" s="16" customFormat="1" ht="12.75">
      <c r="A24" s="13"/>
      <c r="B24" s="14"/>
      <c r="C24" s="14"/>
      <c r="D24" s="15"/>
      <c r="E24" s="38"/>
      <c r="F24" s="14"/>
      <c r="G24" s="14"/>
    </row>
    <row r="25" spans="1:255" s="20" customFormat="1" ht="12.75">
      <c r="A25" s="27" t="s">
        <v>22</v>
      </c>
      <c r="B25" s="29" t="s">
        <v>17</v>
      </c>
      <c r="C25" s="29"/>
      <c r="D25" s="30" t="s">
        <v>7</v>
      </c>
      <c r="E25" s="37">
        <f>E27</f>
        <v>157150</v>
      </c>
      <c r="F25" s="28"/>
      <c r="G25" s="2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7" ht="12.75">
      <c r="A26" s="10"/>
      <c r="B26" s="1"/>
      <c r="C26" s="1"/>
      <c r="D26" s="17"/>
      <c r="E26" s="40"/>
      <c r="F26" s="1"/>
      <c r="G26" s="1"/>
    </row>
    <row r="27" spans="1:255" s="47" customFormat="1" ht="12.75">
      <c r="A27" s="44"/>
      <c r="B27" s="45"/>
      <c r="C27" s="31" t="s">
        <v>18</v>
      </c>
      <c r="D27" s="32" t="s">
        <v>19</v>
      </c>
      <c r="E27" s="42">
        <f>E28</f>
        <v>157150</v>
      </c>
      <c r="F27" s="45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</row>
    <row r="28" spans="1:255" s="67" customFormat="1" ht="12.75">
      <c r="A28" s="62"/>
      <c r="B28" s="63"/>
      <c r="C28" s="65"/>
      <c r="D28" s="53" t="s">
        <v>20</v>
      </c>
      <c r="E28" s="61">
        <f>SUM(E29:E30)</f>
        <v>157150</v>
      </c>
      <c r="F28" s="63"/>
      <c r="G28" s="63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</row>
    <row r="29" spans="1:7" ht="25.5">
      <c r="A29" s="10"/>
      <c r="B29" s="1"/>
      <c r="C29" s="34"/>
      <c r="D29" s="35" t="s">
        <v>27</v>
      </c>
      <c r="E29" s="43">
        <v>93000</v>
      </c>
      <c r="F29" s="51" t="s">
        <v>21</v>
      </c>
      <c r="G29" s="36" t="s">
        <v>16</v>
      </c>
    </row>
    <row r="30" spans="1:7" ht="38.25">
      <c r="A30" s="68"/>
      <c r="B30" s="1"/>
      <c r="C30" s="34"/>
      <c r="D30" s="35" t="s">
        <v>32</v>
      </c>
      <c r="E30" s="43">
        <v>64150</v>
      </c>
      <c r="F30" s="51" t="s">
        <v>33</v>
      </c>
      <c r="G30" s="36" t="s">
        <v>34</v>
      </c>
    </row>
    <row r="31" spans="1:7" ht="12.75">
      <c r="A31" s="68"/>
      <c r="B31" s="1"/>
      <c r="C31" s="34"/>
      <c r="D31" s="35"/>
      <c r="E31" s="43"/>
      <c r="F31" s="51"/>
      <c r="G31" s="36"/>
    </row>
    <row r="32" spans="1:7" ht="12.75">
      <c r="A32" s="17"/>
      <c r="B32" s="17"/>
      <c r="C32" s="17"/>
      <c r="D32" s="17"/>
      <c r="E32" s="40"/>
      <c r="F32" s="17"/>
      <c r="G32" s="17"/>
    </row>
    <row r="33" spans="1:255" s="20" customFormat="1" ht="12.75">
      <c r="A33" s="18"/>
      <c r="B33" s="18"/>
      <c r="C33" s="18"/>
      <c r="D33" s="18" t="s">
        <v>8</v>
      </c>
      <c r="E33" s="37">
        <f>SUM(E25,E16,E10)</f>
        <v>2849466.02</v>
      </c>
      <c r="F33" s="18"/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</sheetData>
  <mergeCells count="3">
    <mergeCell ref="A5:G5"/>
    <mergeCell ref="E3:G3"/>
    <mergeCell ref="D1:G1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2008-11-10T09:46:31Z</cp:lastPrinted>
  <dcterms:created xsi:type="dcterms:W3CDTF">2005-03-22T10:39:48Z</dcterms:created>
  <dcterms:modified xsi:type="dcterms:W3CDTF">2010-05-06T10:43:29Z</dcterms:modified>
  <cp:category/>
  <cp:version/>
  <cp:contentType/>
  <cp:contentStatus/>
  <cp:revision>7</cp:revision>
</cp:coreProperties>
</file>