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0" windowWidth="11340" windowHeight="9120" tabRatio="599" activeTab="0"/>
  </bookViews>
  <sheets>
    <sheet name="wieloletnie inwest" sheetId="1" r:id="rId1"/>
    <sheet name="Arkusz1" sheetId="2" state="hidden" r:id="rId2"/>
    <sheet name="GFOSiGW" sheetId="3" state="hidden" r:id="rId3"/>
  </sheets>
  <definedNames>
    <definedName name="_xlnm.Print_Area" localSheetId="0">'wieloletnie inwest'!$A$1:$M$17</definedName>
    <definedName name="_xlnm.Print_Titles" localSheetId="0">'wieloletnie inwest'!$4:$6</definedName>
  </definedNames>
  <calcPr fullCalcOnLoad="1"/>
</workbook>
</file>

<file path=xl/sharedStrings.xml><?xml version="1.0" encoding="utf-8"?>
<sst xmlns="http://schemas.openxmlformats.org/spreadsheetml/2006/main" count="54" uniqueCount="47">
  <si>
    <t>Lp.</t>
  </si>
  <si>
    <t>1.</t>
  </si>
  <si>
    <t>4.</t>
  </si>
  <si>
    <t>Zał.Nr......do</t>
  </si>
  <si>
    <t>Cel programu</t>
  </si>
  <si>
    <t>Wysokość wydatków w latach</t>
  </si>
  <si>
    <t>Urząd Miejski</t>
  </si>
  <si>
    <t>Nazwa jednostki organizacyjnej realizującej program</t>
  </si>
  <si>
    <t>Okres realizacji programu</t>
  </si>
  <si>
    <t>Łączne nakłady finansowe</t>
  </si>
  <si>
    <t>Nazwa programu (zadania)</t>
  </si>
  <si>
    <t>Razem</t>
  </si>
  <si>
    <t>3.</t>
  </si>
  <si>
    <t>Budowa hali sportowej wraz z łącznikiem do istniejącego budynku ZSO w Rudach wraz z zapleczem</t>
  </si>
  <si>
    <t>Gminne Przedsiębiorstwo Wodociągów i Kanalizacji</t>
  </si>
  <si>
    <t>Stworzenie warunków do wypełnienia obowiązków edukacyjnych, zabezpieczenie warunków do uprawiania sportu, kultury i rekreacji,  dostosowanie bazy sportowej do aktualnych standardów.</t>
  </si>
  <si>
    <t>Dostosowanie ośrodka do wymogów określonych w Rozporządzeniu Ministra Zdrowia z dnia 22 czerwca 2005 roku (Dz.U. z 2005 roku numer 116 poz. 985) w sprawie wymagań, jakim powinny odpowiadać pod względem fachowym i sanitarnym pomieszczenia i urządzenia zakładu opieki zdrowotnej.</t>
  </si>
  <si>
    <t>2.</t>
  </si>
  <si>
    <t>Budowa kanalizacji sanitarnej dla miasta Kuźnia Raciborska - część południowo - zachodnia - objęcie udziałów w spółce GPWiK</t>
  </si>
  <si>
    <t>2009-2010</t>
  </si>
  <si>
    <t>Poprawa stanu ochrony środowiska naturalnego w Gminie związanego z realizacją celów w zakresie gospodarki wodno ściekowej</t>
  </si>
  <si>
    <t>Ku pełni zdrowia - kompleksowa modernizacja ośrodków zdrowia w Kuźni Raciborskiej i Rudach</t>
  </si>
  <si>
    <t>2008 -2009</t>
  </si>
  <si>
    <t>2005-2011</t>
  </si>
  <si>
    <t>w tym wkład własny 1.500.347,54zł, dofinansowanie ze środków RPO 6.249.591,26 zł</t>
  </si>
  <si>
    <t>w tym wkład własny 433.951,29zł, dofinansowanie ze środków RPO  344.945,77zł</t>
  </si>
  <si>
    <t>w tym wkład własny 443.342,12zł, dofinansowanie ze środków RPO 2.512.272,04zł</t>
  </si>
  <si>
    <t>w tym wkład własny 573.774,50zł, dofinansowanie ze środków RPO  3.251.388,85zł</t>
  </si>
  <si>
    <t>Remont nawierzchni drogi gminnej - ul. Biały Dwór w miejscowości Rudy</t>
  </si>
  <si>
    <t>Zwiększenie płynności ruchu i poprawa bezpieczeństwa komunikacyjnego na drogach gminnych</t>
  </si>
  <si>
    <t xml:space="preserve"> Wydatki na wieloletnie programy inwestycyjne, na programy i projekty realizowane ze środków, o których mowa w art. 5 ust.1 pkt 2 i 3 ustawy o finansach publicznych     (PO ZMIANACH)                                                                                                                                                   (w złotych i groszach) </t>
  </si>
  <si>
    <t>Budowa oczyszczalni ścieków w Kuźni Raciborskiej - objęcie udziałów w spółce GPWiK</t>
  </si>
  <si>
    <t>Ochrona oraz poprawa jakości środowiska z wykorzystaniem metody biologicznego oczyszczania ścieków przy spełnieniu wymagań ochrony środowiska zawartych w Rozporządzeniu Ministra Środowiska z dn. 24.07.2006 w sprawie warunków jakie należy spełnić przy wprowadzaniu ścieków do wód lub do ziemi oraz w sprawie substancji szczególnie niebezpiecznych dla środowiska wodnego (Dz.U. z 2006 roku nr 137 poz. 984).</t>
  </si>
  <si>
    <t>2007-2009</t>
  </si>
  <si>
    <t>5.</t>
  </si>
  <si>
    <t>6.</t>
  </si>
  <si>
    <t>Aktywny styl życia szansą na zdrowie - przebudowa kompleksu sportowego wraz z infrastrukturą towarzyszącą w Kuźni Raciborskiej</t>
  </si>
  <si>
    <t>w tym wkład własny 17.909,55 zł, dofinansowanie ze środków UE  70.377,45 zł</t>
  </si>
  <si>
    <t>w tym wkład własny  129.256,95 zł, dofinansowanie ze środków UE 732.456,05zł</t>
  </si>
  <si>
    <t>w tym wkład własny  147.166,50 zł, dofinansowanie ze środków UE  802.833,50 zł</t>
  </si>
  <si>
    <t>Poprawa warunków aktywnego spędzania czasu wolnego poprzez poprawę jakości istniejącego lokalnego obiektu o charakterze sportowym i rekreacyjnym</t>
  </si>
  <si>
    <t>w tym wkład własny  586.659,16 zł, dofinansowanie ze środków UE  654.624,51 zł, zarządzanie projektem 26.840,00 zł</t>
  </si>
  <si>
    <t>w tym wkład własny 556.692,10 zł, dofinansowanie ze środków UE 621.185,73 zł, zarządzanie projektem 26.840,00 zł</t>
  </si>
  <si>
    <t>7.</t>
  </si>
  <si>
    <t>Termomodernizacja obiektu Szkoły Podstawowej im. Jana Wawrzynka przy ul. Arki Bożka 9 w Kuźni Raciborskiej</t>
  </si>
  <si>
    <t>Poprzez wykonanie ocieplenia stropodachu oraz wymianę stolarki okiennej i drzwiowej, wymianę instalacji centralnego ogrzewania jest obniżenie kosztów ogrzewania obiektu szkoły oraz osiągnięcie dodatkowych efektów takich jak: podniesienie komfortu uzytkowania, ochrona środowiska przyrodniczego, ułatwienie obsługi i konserwacji urządzeń i instalacji</t>
  </si>
  <si>
    <t>Załącznik Nr 5 do uchwały Nr XXXVIII/357/2009 Rady Miejskiej w Kuźni Raciborskiej z dnia 28 maja 2009 roku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</si>
</sst>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4" fontId="0" fillId="0" borderId="4" xfId="0" applyNumberFormat="1" applyFont="1" applyBorder="1" applyAlignment="1">
      <alignment horizontal="right" vertical="center" wrapText="1"/>
    </xf>
    <xf numFmtId="4" fontId="0" fillId="0" borderId="4" xfId="0" applyNumberFormat="1" applyFont="1" applyFill="1" applyBorder="1" applyAlignment="1">
      <alignment horizontal="right" vertical="center" wrapText="1"/>
    </xf>
    <xf numFmtId="4" fontId="0" fillId="0" borderId="5" xfId="0" applyNumberFormat="1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4" fontId="0" fillId="0" borderId="4" xfId="0" applyNumberFormat="1" applyFont="1" applyBorder="1" applyAlignment="1">
      <alignment horizontal="right" vertical="center" wrapText="1"/>
    </xf>
    <xf numFmtId="4" fontId="0" fillId="0" borderId="4" xfId="0" applyNumberFormat="1" applyFont="1" applyBorder="1" applyAlignment="1">
      <alignment vertical="center" wrapText="1"/>
    </xf>
    <xf numFmtId="4" fontId="0" fillId="0" borderId="5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0" fillId="0" borderId="8" xfId="0" applyNumberFormat="1" applyFont="1" applyBorder="1" applyAlignment="1">
      <alignment horizontal="righ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right" vertical="center" wrapText="1"/>
    </xf>
    <xf numFmtId="0" fontId="0" fillId="2" borderId="11" xfId="0" applyFont="1" applyFill="1" applyBorder="1" applyAlignment="1">
      <alignment wrapText="1"/>
    </xf>
    <xf numFmtId="0" fontId="0" fillId="2" borderId="12" xfId="0" applyFont="1" applyFill="1" applyBorder="1" applyAlignment="1">
      <alignment wrapText="1"/>
    </xf>
    <xf numFmtId="4" fontId="0" fillId="2" borderId="12" xfId="0" applyNumberFormat="1" applyFont="1" applyFill="1" applyBorder="1" applyAlignment="1">
      <alignment wrapText="1"/>
    </xf>
    <xf numFmtId="0" fontId="0" fillId="3" borderId="13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0" fillId="2" borderId="12" xfId="0" applyFont="1" applyFill="1" applyBorder="1" applyAlignment="1">
      <alignment horizont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3" borderId="17" xfId="0" applyFont="1" applyFill="1" applyBorder="1" applyAlignment="1">
      <alignment horizontal="left" vertical="center" wrapText="1"/>
    </xf>
    <xf numFmtId="0" fontId="0" fillId="3" borderId="18" xfId="0" applyFont="1" applyFill="1" applyBorder="1" applyAlignment="1">
      <alignment horizontal="left" vertical="center" wrapText="1"/>
    </xf>
    <xf numFmtId="0" fontId="0" fillId="3" borderId="19" xfId="0" applyFont="1" applyFill="1" applyBorder="1" applyAlignment="1">
      <alignment horizontal="left" vertical="center" wrapText="1"/>
    </xf>
    <xf numFmtId="0" fontId="0" fillId="3" borderId="20" xfId="0" applyFont="1" applyFill="1" applyBorder="1" applyAlignment="1">
      <alignment horizontal="left" vertical="center" wrapText="1"/>
    </xf>
    <xf numFmtId="0" fontId="0" fillId="3" borderId="21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SheetLayoutView="75" workbookViewId="0" topLeftCell="A1">
      <selection activeCell="M3" sqref="M3"/>
    </sheetView>
  </sheetViews>
  <sheetFormatPr defaultColWidth="9.00390625" defaultRowHeight="12.75"/>
  <cols>
    <col min="1" max="1" width="2.875" style="2" customWidth="1"/>
    <col min="2" max="2" width="15.75390625" style="2" customWidth="1"/>
    <col min="3" max="3" width="5.625" style="2" customWidth="1"/>
    <col min="4" max="4" width="9.125" style="2" customWidth="1"/>
    <col min="5" max="5" width="10.375" style="2" customWidth="1"/>
    <col min="6" max="7" width="9.125" style="2" customWidth="1"/>
    <col min="8" max="8" width="11.875" style="2" customWidth="1"/>
    <col min="9" max="9" width="10.75390625" style="2" customWidth="1"/>
    <col min="10" max="10" width="13.25390625" style="2" bestFit="1" customWidth="1"/>
    <col min="11" max="13" width="13.25390625" style="2" customWidth="1"/>
    <col min="14" max="14" width="13.125" style="2" customWidth="1"/>
    <col min="15" max="16384" width="9.125" style="2" customWidth="1"/>
  </cols>
  <sheetData>
    <row r="1" spans="1:14" ht="25.5" customHeight="1">
      <c r="A1" s="12"/>
      <c r="B1" s="12"/>
      <c r="C1" s="12"/>
      <c r="D1" s="58" t="s">
        <v>46</v>
      </c>
      <c r="E1" s="58"/>
      <c r="F1" s="58"/>
      <c r="G1" s="58"/>
      <c r="H1" s="58"/>
      <c r="I1" s="58"/>
      <c r="J1" s="58"/>
      <c r="K1" s="58"/>
      <c r="L1" s="58"/>
      <c r="M1" s="58"/>
      <c r="N1" s="6"/>
    </row>
    <row r="2" spans="1:14" ht="68.25" customHeight="1">
      <c r="A2" s="66" t="s">
        <v>30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5"/>
    </row>
    <row r="3" spans="1:14" s="9" customFormat="1" ht="13.5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3" s="7" customFormat="1" ht="77.25" customHeight="1">
      <c r="A4" s="13" t="s">
        <v>0</v>
      </c>
      <c r="B4" s="14" t="s">
        <v>7</v>
      </c>
      <c r="C4" s="71" t="s">
        <v>10</v>
      </c>
      <c r="D4" s="72"/>
      <c r="E4" s="73"/>
      <c r="F4" s="70" t="s">
        <v>4</v>
      </c>
      <c r="G4" s="70"/>
      <c r="H4" s="70"/>
      <c r="I4" s="14" t="s">
        <v>8</v>
      </c>
      <c r="J4" s="14" t="s">
        <v>9</v>
      </c>
      <c r="K4" s="71" t="s">
        <v>5</v>
      </c>
      <c r="L4" s="72"/>
      <c r="M4" s="74"/>
    </row>
    <row r="5" spans="1:13" s="9" customFormat="1" ht="12.75">
      <c r="A5" s="15">
        <v>1</v>
      </c>
      <c r="B5" s="16">
        <v>2</v>
      </c>
      <c r="C5" s="67">
        <v>3</v>
      </c>
      <c r="D5" s="68"/>
      <c r="E5" s="69"/>
      <c r="F5" s="67">
        <v>4</v>
      </c>
      <c r="G5" s="68"/>
      <c r="H5" s="69"/>
      <c r="I5" s="16">
        <v>5</v>
      </c>
      <c r="J5" s="16">
        <v>6</v>
      </c>
      <c r="K5" s="16">
        <v>7</v>
      </c>
      <c r="L5" s="16">
        <v>8</v>
      </c>
      <c r="M5" s="17">
        <v>9</v>
      </c>
    </row>
    <row r="6" spans="1:13" s="9" customFormat="1" ht="12.75">
      <c r="A6" s="15"/>
      <c r="B6" s="16"/>
      <c r="C6" s="67"/>
      <c r="D6" s="68"/>
      <c r="E6" s="69"/>
      <c r="F6" s="67"/>
      <c r="G6" s="68"/>
      <c r="H6" s="69"/>
      <c r="I6" s="16"/>
      <c r="J6" s="16"/>
      <c r="K6" s="16">
        <v>2009</v>
      </c>
      <c r="L6" s="16">
        <v>2010</v>
      </c>
      <c r="M6" s="18">
        <v>2011</v>
      </c>
    </row>
    <row r="7" spans="1:13" s="9" customFormat="1" ht="90.75" customHeight="1">
      <c r="A7" s="64" t="s">
        <v>1</v>
      </c>
      <c r="B7" s="79" t="s">
        <v>6</v>
      </c>
      <c r="C7" s="81" t="s">
        <v>13</v>
      </c>
      <c r="D7" s="82"/>
      <c r="E7" s="83"/>
      <c r="F7" s="59" t="s">
        <v>15</v>
      </c>
      <c r="G7" s="60"/>
      <c r="H7" s="61"/>
      <c r="I7" s="56" t="s">
        <v>23</v>
      </c>
      <c r="J7" s="21">
        <v>7749938.8</v>
      </c>
      <c r="K7" s="21">
        <v>778897.06</v>
      </c>
      <c r="L7" s="22">
        <v>2955614.16</v>
      </c>
      <c r="M7" s="23">
        <v>3825163.35</v>
      </c>
    </row>
    <row r="8" spans="1:13" s="19" customFormat="1" ht="135.75" customHeight="1">
      <c r="A8" s="65"/>
      <c r="B8" s="80"/>
      <c r="C8" s="84"/>
      <c r="D8" s="85"/>
      <c r="E8" s="86"/>
      <c r="F8" s="62"/>
      <c r="G8" s="63"/>
      <c r="H8" s="42"/>
      <c r="I8" s="57"/>
      <c r="J8" s="24" t="s">
        <v>24</v>
      </c>
      <c r="K8" s="24" t="s">
        <v>25</v>
      </c>
      <c r="L8" s="24" t="s">
        <v>26</v>
      </c>
      <c r="M8" s="25" t="s">
        <v>27</v>
      </c>
    </row>
    <row r="9" spans="1:14" s="9" customFormat="1" ht="99" customHeight="1">
      <c r="A9" s="75" t="s">
        <v>17</v>
      </c>
      <c r="B9" s="77" t="s">
        <v>6</v>
      </c>
      <c r="C9" s="48" t="s">
        <v>21</v>
      </c>
      <c r="D9" s="49"/>
      <c r="E9" s="50"/>
      <c r="F9" s="48" t="s">
        <v>16</v>
      </c>
      <c r="G9" s="49"/>
      <c r="H9" s="50"/>
      <c r="I9" s="43" t="s">
        <v>22</v>
      </c>
      <c r="J9" s="26">
        <v>1268123.67</v>
      </c>
      <c r="K9" s="26">
        <v>1204717.83</v>
      </c>
      <c r="L9" s="27">
        <v>0</v>
      </c>
      <c r="M9" s="28">
        <v>0</v>
      </c>
      <c r="N9" s="8"/>
    </row>
    <row r="10" spans="1:14" s="9" customFormat="1" ht="126.75" customHeight="1">
      <c r="A10" s="76"/>
      <c r="B10" s="78"/>
      <c r="C10" s="51"/>
      <c r="D10" s="52"/>
      <c r="E10" s="53"/>
      <c r="F10" s="51"/>
      <c r="G10" s="52"/>
      <c r="H10" s="53"/>
      <c r="I10" s="44"/>
      <c r="J10" s="24" t="s">
        <v>41</v>
      </c>
      <c r="K10" s="24" t="s">
        <v>42</v>
      </c>
      <c r="L10" s="27">
        <v>0</v>
      </c>
      <c r="M10" s="28">
        <v>0</v>
      </c>
      <c r="N10" s="8"/>
    </row>
    <row r="11" spans="1:14" s="9" customFormat="1" ht="199.5" customHeight="1">
      <c r="A11" s="29" t="s">
        <v>12</v>
      </c>
      <c r="B11" s="32" t="s">
        <v>14</v>
      </c>
      <c r="C11" s="45" t="s">
        <v>31</v>
      </c>
      <c r="D11" s="46"/>
      <c r="E11" s="47"/>
      <c r="F11" s="45" t="s">
        <v>32</v>
      </c>
      <c r="G11" s="46"/>
      <c r="H11" s="47"/>
      <c r="I11" s="33" t="s">
        <v>33</v>
      </c>
      <c r="J11" s="26">
        <v>3000000</v>
      </c>
      <c r="K11" s="26">
        <v>1500000</v>
      </c>
      <c r="L11" s="26">
        <v>0</v>
      </c>
      <c r="M11" s="26">
        <v>0</v>
      </c>
      <c r="N11" s="8"/>
    </row>
    <row r="12" spans="1:14" s="19" customFormat="1" ht="126.75" customHeight="1">
      <c r="A12" s="29" t="s">
        <v>2</v>
      </c>
      <c r="B12" s="30" t="s">
        <v>6</v>
      </c>
      <c r="C12" s="45" t="s">
        <v>28</v>
      </c>
      <c r="D12" s="46"/>
      <c r="E12" s="47"/>
      <c r="F12" s="45" t="s">
        <v>29</v>
      </c>
      <c r="G12" s="46"/>
      <c r="H12" s="47"/>
      <c r="I12" s="31">
        <v>2009</v>
      </c>
      <c r="J12" s="24">
        <v>464000</v>
      </c>
      <c r="K12" s="24">
        <v>464000</v>
      </c>
      <c r="L12" s="27">
        <v>0</v>
      </c>
      <c r="M12" s="28">
        <v>0</v>
      </c>
      <c r="N12" s="20"/>
    </row>
    <row r="13" spans="1:14" s="9" customFormat="1" ht="86.25" customHeight="1">
      <c r="A13" s="34" t="s">
        <v>34</v>
      </c>
      <c r="B13" s="32" t="s">
        <v>14</v>
      </c>
      <c r="C13" s="45" t="s">
        <v>18</v>
      </c>
      <c r="D13" s="46"/>
      <c r="E13" s="47"/>
      <c r="F13" s="45" t="s">
        <v>20</v>
      </c>
      <c r="G13" s="46"/>
      <c r="H13" s="47"/>
      <c r="I13" s="33" t="s">
        <v>19</v>
      </c>
      <c r="J13" s="26">
        <v>1200000</v>
      </c>
      <c r="K13" s="26">
        <v>600000</v>
      </c>
      <c r="L13" s="26">
        <v>600000</v>
      </c>
      <c r="M13" s="26">
        <v>0</v>
      </c>
      <c r="N13" s="8"/>
    </row>
    <row r="14" spans="1:14" s="9" customFormat="1" ht="86.25" customHeight="1">
      <c r="A14" s="75" t="s">
        <v>35</v>
      </c>
      <c r="B14" s="43" t="s">
        <v>6</v>
      </c>
      <c r="C14" s="48" t="s">
        <v>36</v>
      </c>
      <c r="D14" s="49"/>
      <c r="E14" s="50"/>
      <c r="F14" s="48" t="s">
        <v>40</v>
      </c>
      <c r="G14" s="49"/>
      <c r="H14" s="50"/>
      <c r="I14" s="43" t="s">
        <v>19</v>
      </c>
      <c r="J14" s="35">
        <v>950000</v>
      </c>
      <c r="K14" s="35">
        <v>88287</v>
      </c>
      <c r="L14" s="35">
        <v>861713</v>
      </c>
      <c r="M14" s="26">
        <v>0</v>
      </c>
      <c r="N14" s="8"/>
    </row>
    <row r="15" spans="1:14" s="9" customFormat="1" ht="86.25" customHeight="1">
      <c r="A15" s="76"/>
      <c r="B15" s="44"/>
      <c r="C15" s="51"/>
      <c r="D15" s="52"/>
      <c r="E15" s="53"/>
      <c r="F15" s="51"/>
      <c r="G15" s="52"/>
      <c r="H15" s="53"/>
      <c r="I15" s="44"/>
      <c r="J15" s="24" t="s">
        <v>39</v>
      </c>
      <c r="K15" s="24" t="s">
        <v>37</v>
      </c>
      <c r="L15" s="24" t="s">
        <v>38</v>
      </c>
      <c r="M15" s="24"/>
      <c r="N15" s="8"/>
    </row>
    <row r="16" spans="1:14" s="9" customFormat="1" ht="149.25" customHeight="1">
      <c r="A16" s="36" t="s">
        <v>43</v>
      </c>
      <c r="B16" s="37" t="s">
        <v>6</v>
      </c>
      <c r="C16" s="45" t="s">
        <v>44</v>
      </c>
      <c r="D16" s="46"/>
      <c r="E16" s="47"/>
      <c r="F16" s="45" t="s">
        <v>45</v>
      </c>
      <c r="G16" s="46"/>
      <c r="H16" s="47"/>
      <c r="I16" s="37" t="s">
        <v>19</v>
      </c>
      <c r="J16" s="38">
        <v>1109425</v>
      </c>
      <c r="K16" s="38">
        <v>367828</v>
      </c>
      <c r="L16" s="38">
        <v>741597</v>
      </c>
      <c r="M16" s="38">
        <v>0</v>
      </c>
      <c r="N16" s="8"/>
    </row>
    <row r="17" spans="1:14" s="11" customFormat="1" ht="13.5" thickBot="1">
      <c r="A17" s="39"/>
      <c r="B17" s="40" t="s">
        <v>11</v>
      </c>
      <c r="C17" s="55"/>
      <c r="D17" s="55"/>
      <c r="E17" s="55"/>
      <c r="F17" s="55"/>
      <c r="G17" s="55"/>
      <c r="H17" s="55"/>
      <c r="I17" s="40"/>
      <c r="J17" s="41">
        <f>SUM(J7,J9,J12,J13,J11,J14,J16)</f>
        <v>15741487.469999999</v>
      </c>
      <c r="K17" s="41">
        <f>SUM(K7,K9,K12,K13,K11,K14,K16)</f>
        <v>5003729.890000001</v>
      </c>
      <c r="L17" s="41">
        <f>SUM(L7,L9,L11,L12,L13,L14,L16)</f>
        <v>5158924.16</v>
      </c>
      <c r="M17" s="41">
        <f>SUM(M7,M9,M12,M13,M11,M14,M16)</f>
        <v>3825163.35</v>
      </c>
      <c r="N17" s="10"/>
    </row>
    <row r="18" spans="3:8" s="1" customFormat="1" ht="12.75">
      <c r="C18" s="54"/>
      <c r="D18" s="54"/>
      <c r="E18" s="54"/>
      <c r="F18" s="54"/>
      <c r="G18" s="54"/>
      <c r="H18" s="54"/>
    </row>
    <row r="19" spans="3:8" s="1" customFormat="1" ht="12.75">
      <c r="C19" s="54"/>
      <c r="D19" s="54"/>
      <c r="E19" s="54"/>
      <c r="F19" s="54"/>
      <c r="G19" s="54"/>
      <c r="H19" s="54"/>
    </row>
    <row r="20" spans="3:12" s="1" customFormat="1" ht="12.75">
      <c r="C20" s="54"/>
      <c r="D20" s="54"/>
      <c r="E20" s="54"/>
      <c r="F20" s="54"/>
      <c r="G20" s="54"/>
      <c r="H20" s="54"/>
      <c r="L20" s="3"/>
    </row>
    <row r="21" spans="6:8" s="1" customFormat="1" ht="12.75">
      <c r="F21" s="54"/>
      <c r="G21" s="54"/>
      <c r="H21" s="54"/>
    </row>
    <row r="22" s="1" customFormat="1" ht="12.75"/>
    <row r="30" ht="12.75">
      <c r="L30" s="4"/>
    </row>
  </sheetData>
  <mergeCells count="41">
    <mergeCell ref="A14:A15"/>
    <mergeCell ref="A9:A10"/>
    <mergeCell ref="C5:E5"/>
    <mergeCell ref="F5:H5"/>
    <mergeCell ref="C6:E6"/>
    <mergeCell ref="B9:B10"/>
    <mergeCell ref="C9:E10"/>
    <mergeCell ref="F9:H10"/>
    <mergeCell ref="B7:B8"/>
    <mergeCell ref="C7:E8"/>
    <mergeCell ref="I7:I8"/>
    <mergeCell ref="D1:M1"/>
    <mergeCell ref="F7:H8"/>
    <mergeCell ref="A7:A8"/>
    <mergeCell ref="A2:M2"/>
    <mergeCell ref="F6:H6"/>
    <mergeCell ref="F4:H4"/>
    <mergeCell ref="C4:E4"/>
    <mergeCell ref="K4:M4"/>
    <mergeCell ref="F21:H21"/>
    <mergeCell ref="F17:H17"/>
    <mergeCell ref="F18:H18"/>
    <mergeCell ref="F19:H19"/>
    <mergeCell ref="F20:H20"/>
    <mergeCell ref="C11:E11"/>
    <mergeCell ref="F11:H11"/>
    <mergeCell ref="I9:I10"/>
    <mergeCell ref="C12:E12"/>
    <mergeCell ref="B14:B15"/>
    <mergeCell ref="C14:E15"/>
    <mergeCell ref="F14:H15"/>
    <mergeCell ref="C20:E20"/>
    <mergeCell ref="C17:E17"/>
    <mergeCell ref="C18:E18"/>
    <mergeCell ref="C19:E19"/>
    <mergeCell ref="C16:E16"/>
    <mergeCell ref="F16:H16"/>
    <mergeCell ref="I14:I15"/>
    <mergeCell ref="C13:E13"/>
    <mergeCell ref="F13:H13"/>
    <mergeCell ref="F12:H12"/>
  </mergeCells>
  <printOptions/>
  <pageMargins left="0.7874015748031497" right="0.7874015748031497" top="1.3779527559055118" bottom="0.7874015748031497" header="0.35433070866141736" footer="0.5118110236220472"/>
  <pageSetup orientation="landscape" paperSize="9" scale="9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87" t="s">
        <v>3</v>
      </c>
      <c r="H1" s="87"/>
      <c r="I1" s="87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Gmina</cp:lastModifiedBy>
  <cp:lastPrinted>2009-02-18T07:59:10Z</cp:lastPrinted>
  <dcterms:created xsi:type="dcterms:W3CDTF">2002-10-29T13:03:50Z</dcterms:created>
  <dcterms:modified xsi:type="dcterms:W3CDTF">2009-06-02T12:04:45Z</dcterms:modified>
  <cp:category/>
  <cp:version/>
  <cp:contentType/>
  <cp:contentStatus/>
</cp:coreProperties>
</file>