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<sst xmlns="http://schemas.openxmlformats.org/spreadsheetml/2006/main" count="81" uniqueCount="61">
  <si>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</si>
  <si>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</si>
  <si>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</si>
  <si>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</si>
  <si>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</si>
  <si>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</si>
  <si>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</si>
  <si>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</si>
  <si>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</si>
  <si>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</si>
  <si>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</si>
  <si>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</si>
  <si>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* Wydatki bieżące:</t>
  </si>
  <si>
    <t>* Wydatki majątkowe:</t>
  </si>
  <si>
    <t>Pozostała działalność</t>
  </si>
  <si>
    <t>854</t>
  </si>
  <si>
    <t>Edukacyjna opieka wychowawcza</t>
  </si>
  <si>
    <t>z dnia 22 grudnia 2009 r.</t>
  </si>
  <si>
    <t>801</t>
  </si>
  <si>
    <t>Oświata i wychowanie</t>
  </si>
  <si>
    <t>Szkoły podstawowe</t>
  </si>
  <si>
    <t>1. Pozostałe wydatki ZSO w Rudach - wykonanie zaleceń Sanepidu</t>
  </si>
  <si>
    <t>1. Zakup zmywarki do stołówki szkolnej</t>
  </si>
  <si>
    <t>1. Odpis na ZFŚS</t>
  </si>
  <si>
    <t>Świetlice szkolne</t>
  </si>
  <si>
    <t>1. Wynagrodzenia i pochodne od wynagrodzeń</t>
  </si>
  <si>
    <t>dot. Zespołu Szkół Ogólnokształcących w Rudach</t>
  </si>
  <si>
    <t>2.</t>
  </si>
  <si>
    <t>852</t>
  </si>
  <si>
    <t>Pomoc społeczna</t>
  </si>
  <si>
    <t>2. Pozostałe wydatki</t>
  </si>
  <si>
    <t>3.</t>
  </si>
  <si>
    <t>600</t>
  </si>
  <si>
    <t>Transport i łączność</t>
  </si>
  <si>
    <t>Drogi publiczne powiatowe</t>
  </si>
  <si>
    <t>1. Wymiana wiaty przystankowej na terenie użyczonym ul. Rogera w miejscowości Rudy</t>
  </si>
  <si>
    <t>1. Wymiana wiaty przystankowej przy ul. Kościelnej w miejscowości Kuźnia Raciborska</t>
  </si>
  <si>
    <t>700</t>
  </si>
  <si>
    <t>Gospodarka mieszkaniowa</t>
  </si>
  <si>
    <t>Gospodarka gruntami i nieruchomościami</t>
  </si>
  <si>
    <t>2. Roboty remontowe na obiekcie gminnym przy ul. Jagodowej w Kuźni Raciborskiej</t>
  </si>
  <si>
    <t>750</t>
  </si>
  <si>
    <t>Administracja publiczna</t>
  </si>
  <si>
    <t>Rady gmin (miast i miast na prawach powiatu)</t>
  </si>
  <si>
    <t>1. Diety dla radnych</t>
  </si>
  <si>
    <t>1. Diety dla sołtysów za udział w sesjach Rady Miejskiej</t>
  </si>
  <si>
    <t>4.</t>
  </si>
  <si>
    <t>1. Odszkodowania za drogi przejęte</t>
  </si>
  <si>
    <t>2. Utrzymanie obiektu ul. Jagodowa 15 w Kuźni Raciborskiej</t>
  </si>
  <si>
    <t>1. Nabycie gruntów</t>
  </si>
  <si>
    <t>Stołówki szkolne</t>
  </si>
  <si>
    <t>5.</t>
  </si>
  <si>
    <t>900</t>
  </si>
  <si>
    <t>Gospodarka komunalna i ochrona środowiska</t>
  </si>
  <si>
    <t xml:space="preserve">Pozostała działalność </t>
  </si>
  <si>
    <t>1.Doposażenie placów zabaw na terenie Gminy Kuźnia Raciborska</t>
  </si>
  <si>
    <t>851</t>
  </si>
  <si>
    <t>Ochrona zdrowia</t>
  </si>
  <si>
    <t>Lecznictwo ambulatoryjne</t>
  </si>
  <si>
    <t>1. "Ku pełni zdrowia - Kompleksowa modernizacja Ośrodków Zdrowia w Kuźni Raciborskiej i Rudach"</t>
  </si>
  <si>
    <t xml:space="preserve">Zał. nr 2 do Uchwały Nr XLV/411/2009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</si>
</sst>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85" t="s">
        <v>60</v>
      </c>
      <c r="G1" s="85"/>
      <c r="H1" s="85"/>
    </row>
    <row r="2" spans="1:8" ht="15.75" customHeight="1">
      <c r="A2" s="8"/>
      <c r="B2" s="9"/>
      <c r="C2" s="8"/>
      <c r="D2" s="8"/>
      <c r="E2" s="8"/>
      <c r="F2" s="85" t="s">
        <v>8</v>
      </c>
      <c r="G2" s="85"/>
      <c r="H2" s="85"/>
    </row>
    <row r="3" spans="1:8" ht="15.75" customHeight="1">
      <c r="A3" s="8"/>
      <c r="B3" s="9"/>
      <c r="C3" s="8"/>
      <c r="D3" s="8"/>
      <c r="E3" s="8"/>
      <c r="F3" s="85" t="s">
        <v>17</v>
      </c>
      <c r="G3" s="85"/>
      <c r="H3" s="85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89" t="s">
        <v>3</v>
      </c>
      <c r="B5" s="89"/>
      <c r="C5" s="89"/>
      <c r="D5" s="89"/>
      <c r="E5" s="89"/>
      <c r="F5" s="89"/>
      <c r="G5" s="89"/>
      <c r="H5" s="89"/>
    </row>
    <row r="6" spans="1:8" ht="16.5" customHeight="1">
      <c r="A6" s="88" t="s">
        <v>11</v>
      </c>
      <c r="B6" s="88"/>
      <c r="C6" s="88"/>
      <c r="D6" s="88"/>
      <c r="E6" s="88"/>
      <c r="F6" s="88"/>
      <c r="G6" s="88"/>
      <c r="H6" s="88"/>
    </row>
    <row r="7" spans="1:8" ht="15.75" customHeight="1">
      <c r="A7" s="8"/>
      <c r="B7" s="9"/>
      <c r="C7" s="8"/>
      <c r="D7" s="87"/>
      <c r="E7" s="87"/>
      <c r="F7" s="87"/>
      <c r="G7" s="8"/>
      <c r="H7" s="8"/>
    </row>
    <row r="8" spans="1:8" ht="15.75" customHeight="1">
      <c r="A8" s="86" t="s">
        <v>4</v>
      </c>
      <c r="B8" s="91" t="s">
        <v>0</v>
      </c>
      <c r="C8" s="86" t="s">
        <v>1</v>
      </c>
      <c r="D8" s="86" t="s">
        <v>2</v>
      </c>
      <c r="E8" s="86"/>
      <c r="F8" s="86"/>
      <c r="G8" s="86" t="s">
        <v>9</v>
      </c>
      <c r="H8" s="86"/>
    </row>
    <row r="9" spans="1:8" ht="15.75" customHeight="1">
      <c r="A9" s="90"/>
      <c r="B9" s="91"/>
      <c r="C9" s="86"/>
      <c r="D9" s="86"/>
      <c r="E9" s="86"/>
      <c r="F9" s="86"/>
      <c r="G9" s="86"/>
      <c r="H9" s="86"/>
    </row>
    <row r="10" spans="1:8" ht="15.75" customHeight="1">
      <c r="A10" s="90"/>
      <c r="B10" s="91"/>
      <c r="C10" s="86"/>
      <c r="D10" s="86"/>
      <c r="E10" s="86"/>
      <c r="F10" s="86"/>
      <c r="G10" s="86" t="s">
        <v>5</v>
      </c>
      <c r="H10" s="86" t="s">
        <v>6</v>
      </c>
    </row>
    <row r="11" spans="1:8" ht="15.75" customHeight="1">
      <c r="A11" s="90"/>
      <c r="B11" s="91"/>
      <c r="C11" s="86"/>
      <c r="D11" s="86"/>
      <c r="E11" s="86"/>
      <c r="F11" s="86"/>
      <c r="G11" s="86"/>
      <c r="H11" s="86"/>
    </row>
    <row r="12" spans="1:8" s="32" customFormat="1" ht="31.5" customHeight="1">
      <c r="A12" s="10" t="s">
        <v>7</v>
      </c>
      <c r="B12" s="11" t="s">
        <v>18</v>
      </c>
      <c r="C12" s="10"/>
      <c r="D12" s="73" t="s">
        <v>19</v>
      </c>
      <c r="E12" s="74"/>
      <c r="F12" s="75"/>
      <c r="G12" s="12"/>
      <c r="H12" s="12">
        <f>SUM(H13,H17,H21)</f>
        <v>35000</v>
      </c>
    </row>
    <row r="13" spans="1:9" s="31" customFormat="1" ht="18.75" customHeight="1">
      <c r="A13" s="28"/>
      <c r="B13" s="29"/>
      <c r="C13" s="28">
        <v>80101</v>
      </c>
      <c r="D13" s="76" t="s">
        <v>20</v>
      </c>
      <c r="E13" s="77"/>
      <c r="F13" s="78"/>
      <c r="G13" s="30"/>
      <c r="H13" s="30">
        <f>SUM(H14)</f>
        <v>25401</v>
      </c>
      <c r="I13" s="35"/>
    </row>
    <row r="14" spans="1:8" s="42" customFormat="1" ht="16.5" customHeight="1">
      <c r="A14" s="39"/>
      <c r="B14" s="40"/>
      <c r="C14" s="39"/>
      <c r="D14" s="68" t="s">
        <v>12</v>
      </c>
      <c r="E14" s="48"/>
      <c r="F14" s="49"/>
      <c r="G14" s="41"/>
      <c r="H14" s="41">
        <f>SUM(H15)</f>
        <v>25401</v>
      </c>
    </row>
    <row r="15" spans="1:8" s="42" customFormat="1" ht="33" customHeight="1">
      <c r="A15" s="39"/>
      <c r="B15" s="40"/>
      <c r="C15" s="39"/>
      <c r="D15" s="68" t="s">
        <v>21</v>
      </c>
      <c r="E15" s="48"/>
      <c r="F15" s="49"/>
      <c r="G15" s="41"/>
      <c r="H15" s="41">
        <v>25401</v>
      </c>
    </row>
    <row r="16" spans="1:8" s="31" customFormat="1" ht="15" customHeight="1">
      <c r="A16" s="28"/>
      <c r="B16" s="29"/>
      <c r="C16" s="28"/>
      <c r="D16" s="56"/>
      <c r="E16" s="63"/>
      <c r="F16" s="64"/>
      <c r="G16" s="30"/>
      <c r="H16" s="30"/>
    </row>
    <row r="17" spans="1:8" s="31" customFormat="1" ht="16.5" customHeight="1">
      <c r="A17" s="28"/>
      <c r="B17" s="29"/>
      <c r="C17" s="28">
        <v>80148</v>
      </c>
      <c r="D17" s="56" t="s">
        <v>50</v>
      </c>
      <c r="E17" s="63"/>
      <c r="F17" s="64"/>
      <c r="G17" s="30"/>
      <c r="H17" s="30">
        <f>SUM(H18)</f>
        <v>6400</v>
      </c>
    </row>
    <row r="18" spans="1:8" s="22" customFormat="1" ht="16.5" customHeight="1">
      <c r="A18" s="25"/>
      <c r="B18" s="26"/>
      <c r="C18" s="25"/>
      <c r="D18" s="50" t="s">
        <v>13</v>
      </c>
      <c r="E18" s="59"/>
      <c r="F18" s="60"/>
      <c r="G18" s="27"/>
      <c r="H18" s="27">
        <f>SUM(H19)</f>
        <v>6400</v>
      </c>
    </row>
    <row r="19" spans="1:8" s="22" customFormat="1" ht="28.5" customHeight="1">
      <c r="A19" s="25"/>
      <c r="B19" s="26"/>
      <c r="C19" s="25"/>
      <c r="D19" s="50" t="s">
        <v>22</v>
      </c>
      <c r="E19" s="59"/>
      <c r="F19" s="60"/>
      <c r="G19" s="27"/>
      <c r="H19" s="27">
        <v>6400</v>
      </c>
    </row>
    <row r="20" spans="1:8" s="22" customFormat="1" ht="15" customHeight="1">
      <c r="A20" s="36"/>
      <c r="B20" s="37"/>
      <c r="C20" s="36"/>
      <c r="D20" s="79"/>
      <c r="E20" s="80"/>
      <c r="F20" s="81"/>
      <c r="G20" s="38"/>
      <c r="H20" s="38"/>
    </row>
    <row r="21" spans="1:8" s="31" customFormat="1" ht="16.5" customHeight="1">
      <c r="A21" s="28"/>
      <c r="B21" s="29"/>
      <c r="C21" s="28">
        <v>80195</v>
      </c>
      <c r="D21" s="56" t="s">
        <v>14</v>
      </c>
      <c r="E21" s="63"/>
      <c r="F21" s="64"/>
      <c r="G21" s="30"/>
      <c r="H21" s="30">
        <f>SUM(H22)</f>
        <v>3199</v>
      </c>
    </row>
    <row r="22" spans="1:8" s="42" customFormat="1" ht="16.5" customHeight="1">
      <c r="A22" s="39"/>
      <c r="B22" s="40"/>
      <c r="C22" s="39"/>
      <c r="D22" s="68" t="s">
        <v>12</v>
      </c>
      <c r="E22" s="48"/>
      <c r="F22" s="49"/>
      <c r="G22" s="41"/>
      <c r="H22" s="41">
        <f>SUM(H23)</f>
        <v>3199</v>
      </c>
    </row>
    <row r="23" spans="1:8" s="42" customFormat="1" ht="16.5" customHeight="1">
      <c r="A23" s="39"/>
      <c r="B23" s="40"/>
      <c r="C23" s="39"/>
      <c r="D23" s="68" t="s">
        <v>23</v>
      </c>
      <c r="E23" s="48"/>
      <c r="F23" s="49"/>
      <c r="G23" s="41"/>
      <c r="H23" s="41">
        <v>3199</v>
      </c>
    </row>
    <row r="24" spans="1:8" s="42" customFormat="1" ht="11.25" customHeight="1">
      <c r="A24" s="39"/>
      <c r="B24" s="40"/>
      <c r="C24" s="39"/>
      <c r="D24" s="68"/>
      <c r="E24" s="48"/>
      <c r="F24" s="49"/>
      <c r="G24" s="41"/>
      <c r="H24" s="41"/>
    </row>
    <row r="25" spans="1:8" s="32" customFormat="1" ht="16.5" customHeight="1">
      <c r="A25" s="10"/>
      <c r="B25" s="11" t="s">
        <v>15</v>
      </c>
      <c r="C25" s="10"/>
      <c r="D25" s="53" t="s">
        <v>16</v>
      </c>
      <c r="E25" s="61"/>
      <c r="F25" s="62"/>
      <c r="G25" s="12">
        <f>SUM(G26)</f>
        <v>35000</v>
      </c>
      <c r="H25" s="12"/>
    </row>
    <row r="26" spans="1:8" s="31" customFormat="1" ht="16.5" customHeight="1">
      <c r="A26" s="28"/>
      <c r="B26" s="29"/>
      <c r="C26" s="28">
        <v>85401</v>
      </c>
      <c r="D26" s="56" t="s">
        <v>24</v>
      </c>
      <c r="E26" s="63"/>
      <c r="F26" s="64"/>
      <c r="G26" s="30">
        <f>SUM(G27)</f>
        <v>35000</v>
      </c>
      <c r="H26" s="30"/>
    </row>
    <row r="27" spans="1:8" s="22" customFormat="1" ht="16.5" customHeight="1">
      <c r="A27" s="25"/>
      <c r="B27" s="26"/>
      <c r="C27" s="25"/>
      <c r="D27" s="50" t="s">
        <v>12</v>
      </c>
      <c r="E27" s="59"/>
      <c r="F27" s="60"/>
      <c r="G27" s="27">
        <f>SUM(G28)</f>
        <v>35000</v>
      </c>
      <c r="H27" s="27"/>
    </row>
    <row r="28" spans="1:8" s="31" customFormat="1" ht="33.75" customHeight="1">
      <c r="A28" s="28"/>
      <c r="B28" s="29"/>
      <c r="C28" s="28"/>
      <c r="D28" s="68" t="s">
        <v>25</v>
      </c>
      <c r="E28" s="48"/>
      <c r="F28" s="49"/>
      <c r="G28" s="41">
        <v>35000</v>
      </c>
      <c r="H28" s="41"/>
    </row>
    <row r="29" spans="1:8" s="31" customFormat="1" ht="31.5" customHeight="1">
      <c r="A29" s="28"/>
      <c r="B29" s="29"/>
      <c r="C29" s="28"/>
      <c r="D29" s="69" t="s">
        <v>26</v>
      </c>
      <c r="E29" s="70"/>
      <c r="F29" s="71"/>
      <c r="G29" s="41"/>
      <c r="H29" s="41"/>
    </row>
    <row r="30" spans="1:8" s="22" customFormat="1" ht="16.5" customHeight="1">
      <c r="A30" s="25"/>
      <c r="B30" s="26"/>
      <c r="C30" s="25"/>
      <c r="D30" s="50"/>
      <c r="E30" s="59"/>
      <c r="F30" s="60"/>
      <c r="G30" s="27"/>
      <c r="H30" s="27"/>
    </row>
    <row r="31" spans="1:8" s="32" customFormat="1" ht="16.5" customHeight="1">
      <c r="A31" s="10" t="s">
        <v>27</v>
      </c>
      <c r="B31" s="11" t="s">
        <v>28</v>
      </c>
      <c r="C31" s="10"/>
      <c r="D31" s="53" t="s">
        <v>29</v>
      </c>
      <c r="E31" s="61"/>
      <c r="F31" s="62"/>
      <c r="G31" s="12">
        <f>SUM(G32)</f>
        <v>1782.14</v>
      </c>
      <c r="H31" s="12">
        <f>SUM(H32)</f>
        <v>1782.14</v>
      </c>
    </row>
    <row r="32" spans="1:8" s="31" customFormat="1" ht="18" customHeight="1">
      <c r="A32" s="28"/>
      <c r="B32" s="29"/>
      <c r="C32" s="28">
        <v>85295</v>
      </c>
      <c r="D32" s="56" t="s">
        <v>14</v>
      </c>
      <c r="E32" s="63"/>
      <c r="F32" s="64"/>
      <c r="G32" s="30">
        <f>SUM(G33)</f>
        <v>1782.14</v>
      </c>
      <c r="H32" s="30">
        <f>SUM(H33)</f>
        <v>1782.14</v>
      </c>
    </row>
    <row r="33" spans="1:8" s="22" customFormat="1" ht="16.5" customHeight="1">
      <c r="A33" s="25"/>
      <c r="B33" s="26"/>
      <c r="C33" s="25"/>
      <c r="D33" s="50" t="s">
        <v>12</v>
      </c>
      <c r="E33" s="59"/>
      <c r="F33" s="60"/>
      <c r="G33" s="27">
        <f>SUM(G34:G35)</f>
        <v>1782.14</v>
      </c>
      <c r="H33" s="27">
        <f>SUM(H34:H35)</f>
        <v>1782.14</v>
      </c>
    </row>
    <row r="34" spans="1:8" s="22" customFormat="1" ht="32.25" customHeight="1">
      <c r="A34" s="25"/>
      <c r="B34" s="26"/>
      <c r="C34" s="25"/>
      <c r="D34" s="50" t="s">
        <v>25</v>
      </c>
      <c r="E34" s="59"/>
      <c r="F34" s="60"/>
      <c r="G34" s="27">
        <v>249.18</v>
      </c>
      <c r="H34" s="27">
        <v>1782.14</v>
      </c>
    </row>
    <row r="35" spans="1:8" s="22" customFormat="1" ht="16.5" customHeight="1">
      <c r="A35" s="25"/>
      <c r="B35" s="26"/>
      <c r="C35" s="25"/>
      <c r="D35" s="50" t="s">
        <v>30</v>
      </c>
      <c r="E35" s="59"/>
      <c r="F35" s="60"/>
      <c r="G35" s="27">
        <v>1532.96</v>
      </c>
      <c r="H35" s="27"/>
    </row>
    <row r="36" spans="1:8" s="22" customFormat="1" ht="16.5" customHeight="1">
      <c r="A36" s="25"/>
      <c r="B36" s="26"/>
      <c r="C36" s="25"/>
      <c r="D36" s="65"/>
      <c r="E36" s="66"/>
      <c r="F36" s="67"/>
      <c r="G36" s="27"/>
      <c r="H36" s="27"/>
    </row>
    <row r="37" spans="1:8" s="32" customFormat="1" ht="16.5" customHeight="1">
      <c r="A37" s="10" t="s">
        <v>31</v>
      </c>
      <c r="B37" s="11" t="s">
        <v>32</v>
      </c>
      <c r="C37" s="10"/>
      <c r="D37" s="53" t="s">
        <v>33</v>
      </c>
      <c r="E37" s="61"/>
      <c r="F37" s="62"/>
      <c r="G37" s="12">
        <f>SUM(G38,G42)</f>
        <v>5900</v>
      </c>
      <c r="H37" s="12"/>
    </row>
    <row r="38" spans="1:8" s="31" customFormat="1" ht="16.5" customHeight="1">
      <c r="A38" s="28"/>
      <c r="B38" s="29"/>
      <c r="C38" s="28">
        <v>60014</v>
      </c>
      <c r="D38" s="56" t="s">
        <v>34</v>
      </c>
      <c r="E38" s="63"/>
      <c r="F38" s="64"/>
      <c r="G38" s="30">
        <f>SUM(G39)</f>
        <v>4900</v>
      </c>
      <c r="H38" s="30"/>
    </row>
    <row r="39" spans="1:8" s="22" customFormat="1" ht="16.5" customHeight="1">
      <c r="A39" s="25"/>
      <c r="B39" s="26"/>
      <c r="C39" s="25"/>
      <c r="D39" s="50" t="s">
        <v>13</v>
      </c>
      <c r="E39" s="59"/>
      <c r="F39" s="60"/>
      <c r="G39" s="27">
        <f>SUM(G40)</f>
        <v>4900</v>
      </c>
      <c r="H39" s="27"/>
    </row>
    <row r="40" spans="1:8" s="22" customFormat="1" ht="47.25" customHeight="1">
      <c r="A40" s="25"/>
      <c r="B40" s="26"/>
      <c r="C40" s="25"/>
      <c r="D40" s="50" t="s">
        <v>35</v>
      </c>
      <c r="E40" s="59"/>
      <c r="F40" s="60"/>
      <c r="G40" s="27">
        <v>4900</v>
      </c>
      <c r="H40" s="27"/>
    </row>
    <row r="41" spans="1:8" s="22" customFormat="1" ht="16.5" customHeight="1">
      <c r="A41" s="25"/>
      <c r="B41" s="26"/>
      <c r="C41" s="25"/>
      <c r="D41" s="50"/>
      <c r="E41" s="59"/>
      <c r="F41" s="60"/>
      <c r="G41" s="27"/>
      <c r="H41" s="27"/>
    </row>
    <row r="42" spans="1:8" s="31" customFormat="1" ht="16.5" customHeight="1">
      <c r="A42" s="28"/>
      <c r="B42" s="29"/>
      <c r="C42" s="28">
        <v>60095</v>
      </c>
      <c r="D42" s="56" t="s">
        <v>14</v>
      </c>
      <c r="E42" s="63"/>
      <c r="F42" s="64"/>
      <c r="G42" s="30">
        <f>SUM(G43)</f>
        <v>1000</v>
      </c>
      <c r="H42" s="30"/>
    </row>
    <row r="43" spans="1:8" s="22" customFormat="1" ht="16.5" customHeight="1">
      <c r="A43" s="25"/>
      <c r="B43" s="26"/>
      <c r="C43" s="25"/>
      <c r="D43" s="50" t="s">
        <v>13</v>
      </c>
      <c r="E43" s="59"/>
      <c r="F43" s="60"/>
      <c r="G43" s="27">
        <f>SUM(G44)</f>
        <v>1000</v>
      </c>
      <c r="H43" s="27"/>
    </row>
    <row r="44" spans="1:8" s="22" customFormat="1" ht="42.75" customHeight="1">
      <c r="A44" s="25"/>
      <c r="B44" s="26"/>
      <c r="C44" s="25"/>
      <c r="D44" s="50" t="s">
        <v>36</v>
      </c>
      <c r="E44" s="59"/>
      <c r="F44" s="60"/>
      <c r="G44" s="27">
        <v>1000</v>
      </c>
      <c r="H44" s="27"/>
    </row>
    <row r="45" spans="1:8" s="22" customFormat="1" ht="16.5" customHeight="1">
      <c r="A45" s="25"/>
      <c r="B45" s="26"/>
      <c r="C45" s="25"/>
      <c r="D45" s="50"/>
      <c r="E45" s="59"/>
      <c r="F45" s="60"/>
      <c r="G45" s="27"/>
      <c r="H45" s="27"/>
    </row>
    <row r="46" spans="1:8" s="32" customFormat="1" ht="16.5" customHeight="1">
      <c r="A46" s="10"/>
      <c r="B46" s="11" t="s">
        <v>37</v>
      </c>
      <c r="C46" s="10"/>
      <c r="D46" s="53" t="s">
        <v>38</v>
      </c>
      <c r="E46" s="61"/>
      <c r="F46" s="62"/>
      <c r="G46" s="12">
        <f>SUM(G47)</f>
        <v>2200</v>
      </c>
      <c r="H46" s="12"/>
    </row>
    <row r="47" spans="1:8" s="31" customFormat="1" ht="32.25" customHeight="1">
      <c r="A47" s="28"/>
      <c r="B47" s="29"/>
      <c r="C47" s="28">
        <v>70005</v>
      </c>
      <c r="D47" s="56" t="s">
        <v>39</v>
      </c>
      <c r="E47" s="63"/>
      <c r="F47" s="64"/>
      <c r="G47" s="30">
        <f>SUM(G48)</f>
        <v>2200</v>
      </c>
      <c r="H47" s="30"/>
    </row>
    <row r="48" spans="1:8" s="22" customFormat="1" ht="16.5" customHeight="1">
      <c r="A48" s="25"/>
      <c r="B48" s="26"/>
      <c r="C48" s="25"/>
      <c r="D48" s="50" t="s">
        <v>12</v>
      </c>
      <c r="E48" s="59"/>
      <c r="F48" s="60"/>
      <c r="G48" s="27">
        <f>SUM(G49:G50)</f>
        <v>2200</v>
      </c>
      <c r="H48" s="27"/>
    </row>
    <row r="49" spans="1:8" s="22" customFormat="1" ht="33" customHeight="1">
      <c r="A49" s="25"/>
      <c r="B49" s="26"/>
      <c r="C49" s="25"/>
      <c r="D49" s="50" t="s">
        <v>25</v>
      </c>
      <c r="E49" s="59"/>
      <c r="F49" s="60"/>
      <c r="G49" s="27">
        <v>1000</v>
      </c>
      <c r="H49" s="27"/>
    </row>
    <row r="50" spans="1:8" s="22" customFormat="1" ht="46.5" customHeight="1">
      <c r="A50" s="25"/>
      <c r="B50" s="26"/>
      <c r="C50" s="25"/>
      <c r="D50" s="50" t="s">
        <v>40</v>
      </c>
      <c r="E50" s="59"/>
      <c r="F50" s="60"/>
      <c r="G50" s="27">
        <v>1200</v>
      </c>
      <c r="H50" s="27"/>
    </row>
    <row r="51" spans="1:8" s="22" customFormat="1" ht="16.5" customHeight="1">
      <c r="A51" s="25"/>
      <c r="B51" s="26"/>
      <c r="C51" s="25"/>
      <c r="D51" s="50"/>
      <c r="E51" s="59"/>
      <c r="F51" s="60"/>
      <c r="G51" s="27"/>
      <c r="H51" s="27"/>
    </row>
    <row r="52" spans="1:8" s="32" customFormat="1" ht="16.5" customHeight="1">
      <c r="A52" s="10"/>
      <c r="B52" s="11" t="s">
        <v>41</v>
      </c>
      <c r="C52" s="10"/>
      <c r="D52" s="53" t="s">
        <v>42</v>
      </c>
      <c r="E52" s="61"/>
      <c r="F52" s="62"/>
      <c r="G52" s="12"/>
      <c r="H52" s="12">
        <f>SUM(H53,H57)</f>
        <v>8100</v>
      </c>
    </row>
    <row r="53" spans="1:8" s="31" customFormat="1" ht="33.75" customHeight="1">
      <c r="A53" s="28"/>
      <c r="B53" s="29"/>
      <c r="C53" s="28">
        <v>75022</v>
      </c>
      <c r="D53" s="56" t="s">
        <v>43</v>
      </c>
      <c r="E53" s="63"/>
      <c r="F53" s="64"/>
      <c r="G53" s="30"/>
      <c r="H53" s="30">
        <f>SUM(H54)</f>
        <v>6100</v>
      </c>
    </row>
    <row r="54" spans="1:8" s="22" customFormat="1" ht="16.5" customHeight="1">
      <c r="A54" s="25"/>
      <c r="B54" s="26"/>
      <c r="C54" s="25"/>
      <c r="D54" s="50" t="s">
        <v>12</v>
      </c>
      <c r="E54" s="59"/>
      <c r="F54" s="60"/>
      <c r="G54" s="27"/>
      <c r="H54" s="27">
        <f>SUM(H55)</f>
        <v>6100</v>
      </c>
    </row>
    <row r="55" spans="1:8" s="22" customFormat="1" ht="16.5" customHeight="1">
      <c r="A55" s="25"/>
      <c r="B55" s="26"/>
      <c r="C55" s="25"/>
      <c r="D55" s="50" t="s">
        <v>44</v>
      </c>
      <c r="E55" s="59"/>
      <c r="F55" s="60"/>
      <c r="G55" s="27"/>
      <c r="H55" s="27">
        <v>6100</v>
      </c>
    </row>
    <row r="56" spans="1:8" s="22" customFormat="1" ht="16.5" customHeight="1">
      <c r="A56" s="25"/>
      <c r="B56" s="26"/>
      <c r="C56" s="25"/>
      <c r="D56" s="50"/>
      <c r="E56" s="59"/>
      <c r="F56" s="60"/>
      <c r="G56" s="27"/>
      <c r="H56" s="27"/>
    </row>
    <row r="57" spans="1:8" s="31" customFormat="1" ht="16.5" customHeight="1">
      <c r="A57" s="28"/>
      <c r="B57" s="29"/>
      <c r="C57" s="28">
        <v>75095</v>
      </c>
      <c r="D57" s="56" t="s">
        <v>14</v>
      </c>
      <c r="E57" s="63"/>
      <c r="F57" s="64"/>
      <c r="G57" s="30"/>
      <c r="H57" s="30">
        <f>SUM(H58)</f>
        <v>2000</v>
      </c>
    </row>
    <row r="58" spans="1:8" s="22" customFormat="1" ht="16.5" customHeight="1">
      <c r="A58" s="25"/>
      <c r="B58" s="26"/>
      <c r="C58" s="25"/>
      <c r="D58" s="50" t="s">
        <v>12</v>
      </c>
      <c r="E58" s="59"/>
      <c r="F58" s="60"/>
      <c r="G58" s="27"/>
      <c r="H58" s="27">
        <f>SUM(H59)</f>
        <v>2000</v>
      </c>
    </row>
    <row r="59" spans="1:8" s="22" customFormat="1" ht="33" customHeight="1">
      <c r="A59" s="25"/>
      <c r="B59" s="26"/>
      <c r="C59" s="25"/>
      <c r="D59" s="50" t="s">
        <v>45</v>
      </c>
      <c r="E59" s="59"/>
      <c r="F59" s="60"/>
      <c r="G59" s="27"/>
      <c r="H59" s="27">
        <v>2000</v>
      </c>
    </row>
    <row r="60" spans="1:8" s="22" customFormat="1" ht="16.5" customHeight="1">
      <c r="A60" s="25"/>
      <c r="B60" s="26"/>
      <c r="C60" s="25"/>
      <c r="D60" s="50"/>
      <c r="E60" s="59"/>
      <c r="F60" s="60"/>
      <c r="G60" s="27"/>
      <c r="H60" s="27"/>
    </row>
    <row r="61" spans="1:8" s="32" customFormat="1" ht="16.5" customHeight="1">
      <c r="A61" s="10" t="s">
        <v>46</v>
      </c>
      <c r="B61" s="11" t="s">
        <v>37</v>
      </c>
      <c r="C61" s="10"/>
      <c r="D61" s="53" t="s">
        <v>38</v>
      </c>
      <c r="E61" s="61"/>
      <c r="F61" s="62"/>
      <c r="G61" s="12">
        <f>SUM(G62)</f>
        <v>24000</v>
      </c>
      <c r="H61" s="12">
        <f>SUM(H62)</f>
        <v>24000</v>
      </c>
    </row>
    <row r="62" spans="1:8" s="31" customFormat="1" ht="31.5" customHeight="1">
      <c r="A62" s="28"/>
      <c r="B62" s="29"/>
      <c r="C62" s="28">
        <v>70005</v>
      </c>
      <c r="D62" s="56" t="s">
        <v>39</v>
      </c>
      <c r="E62" s="63"/>
      <c r="F62" s="64"/>
      <c r="G62" s="30">
        <f>SUM(G63,G67)</f>
        <v>24000</v>
      </c>
      <c r="H62" s="30">
        <f>SUM(H63,H67)</f>
        <v>24000</v>
      </c>
    </row>
    <row r="63" spans="1:8" s="22" customFormat="1" ht="16.5" customHeight="1">
      <c r="A63" s="25"/>
      <c r="B63" s="26"/>
      <c r="C63" s="25"/>
      <c r="D63" s="50" t="s">
        <v>12</v>
      </c>
      <c r="E63" s="59"/>
      <c r="F63" s="60"/>
      <c r="G63" s="27">
        <f>SUM(G64:G65)</f>
        <v>4000</v>
      </c>
      <c r="H63" s="27">
        <f>SUM(H64:H65)</f>
        <v>24000</v>
      </c>
    </row>
    <row r="64" spans="1:8" s="22" customFormat="1" ht="16.5" customHeight="1">
      <c r="A64" s="25"/>
      <c r="B64" s="26"/>
      <c r="C64" s="25"/>
      <c r="D64" s="50" t="s">
        <v>47</v>
      </c>
      <c r="E64" s="59"/>
      <c r="F64" s="60"/>
      <c r="G64" s="27">
        <v>4000</v>
      </c>
      <c r="H64" s="27"/>
    </row>
    <row r="65" spans="1:8" s="22" customFormat="1" ht="38.25" customHeight="1">
      <c r="A65" s="25"/>
      <c r="B65" s="26"/>
      <c r="C65" s="25"/>
      <c r="D65" s="50" t="s">
        <v>48</v>
      </c>
      <c r="E65" s="59"/>
      <c r="F65" s="60"/>
      <c r="G65" s="27"/>
      <c r="H65" s="27">
        <v>24000</v>
      </c>
    </row>
    <row r="66" spans="1:8" s="22" customFormat="1" ht="10.5" customHeight="1">
      <c r="A66" s="25"/>
      <c r="B66" s="26"/>
      <c r="C66" s="25"/>
      <c r="D66" s="50"/>
      <c r="E66" s="59"/>
      <c r="F66" s="60"/>
      <c r="G66" s="27"/>
      <c r="H66" s="27"/>
    </row>
    <row r="67" spans="1:8" s="22" customFormat="1" ht="16.5" customHeight="1">
      <c r="A67" s="25"/>
      <c r="B67" s="26"/>
      <c r="C67" s="25"/>
      <c r="D67" s="50" t="s">
        <v>13</v>
      </c>
      <c r="E67" s="59"/>
      <c r="F67" s="60"/>
      <c r="G67" s="27">
        <f>SUM(G68)</f>
        <v>20000</v>
      </c>
      <c r="H67" s="27"/>
    </row>
    <row r="68" spans="1:8" s="22" customFormat="1" ht="16.5" customHeight="1">
      <c r="A68" s="25"/>
      <c r="B68" s="26"/>
      <c r="C68" s="25"/>
      <c r="D68" s="50" t="s">
        <v>49</v>
      </c>
      <c r="E68" s="59"/>
      <c r="F68" s="60"/>
      <c r="G68" s="27">
        <v>20000</v>
      </c>
      <c r="H68" s="27"/>
    </row>
    <row r="69" spans="1:8" s="22" customFormat="1" ht="16.5" customHeight="1">
      <c r="A69" s="25"/>
      <c r="B69" s="26"/>
      <c r="C69" s="25"/>
      <c r="D69" s="50"/>
      <c r="E69" s="51"/>
      <c r="F69" s="52"/>
      <c r="G69" s="27"/>
      <c r="H69" s="27"/>
    </row>
    <row r="70" spans="1:8" s="22" customFormat="1" ht="27" customHeight="1">
      <c r="A70" s="10" t="s">
        <v>51</v>
      </c>
      <c r="B70" s="11" t="s">
        <v>52</v>
      </c>
      <c r="C70" s="46"/>
      <c r="D70" s="53" t="s">
        <v>53</v>
      </c>
      <c r="E70" s="54"/>
      <c r="F70" s="55"/>
      <c r="G70" s="12">
        <f>SUM(G71)</f>
        <v>15000</v>
      </c>
      <c r="H70" s="47"/>
    </row>
    <row r="71" spans="1:8" s="22" customFormat="1" ht="16.5" customHeight="1">
      <c r="A71" s="25"/>
      <c r="B71" s="26"/>
      <c r="C71" s="28">
        <v>90095</v>
      </c>
      <c r="D71" s="56" t="s">
        <v>54</v>
      </c>
      <c r="E71" s="57"/>
      <c r="F71" s="58"/>
      <c r="G71" s="30">
        <f>G72</f>
        <v>15000</v>
      </c>
      <c r="H71" s="30"/>
    </row>
    <row r="72" spans="1:8" s="22" customFormat="1" ht="16.5" customHeight="1">
      <c r="A72" s="25"/>
      <c r="B72" s="26"/>
      <c r="C72" s="25"/>
      <c r="D72" s="50" t="s">
        <v>12</v>
      </c>
      <c r="E72" s="59"/>
      <c r="F72" s="60"/>
      <c r="G72" s="27">
        <f>G73</f>
        <v>15000</v>
      </c>
      <c r="H72" s="27"/>
    </row>
    <row r="73" spans="1:8" s="22" customFormat="1" ht="29.25" customHeight="1">
      <c r="A73" s="25"/>
      <c r="B73" s="26"/>
      <c r="C73" s="25"/>
      <c r="D73" s="50" t="s">
        <v>55</v>
      </c>
      <c r="E73" s="51"/>
      <c r="F73" s="52"/>
      <c r="G73" s="27">
        <v>15000</v>
      </c>
      <c r="H73" s="27"/>
    </row>
    <row r="74" spans="1:8" s="22" customFormat="1" ht="19.5" customHeight="1">
      <c r="A74" s="25"/>
      <c r="B74" s="26"/>
      <c r="C74" s="25"/>
      <c r="D74" s="43"/>
      <c r="E74" s="44"/>
      <c r="F74" s="45"/>
      <c r="G74" s="27"/>
      <c r="H74" s="27"/>
    </row>
    <row r="75" spans="1:8" s="32" customFormat="1" ht="19.5" customHeight="1">
      <c r="A75" s="10"/>
      <c r="B75" s="11" t="s">
        <v>56</v>
      </c>
      <c r="C75" s="10"/>
      <c r="D75" s="53" t="s">
        <v>57</v>
      </c>
      <c r="E75" s="54"/>
      <c r="F75" s="55"/>
      <c r="G75" s="12"/>
      <c r="H75" s="12">
        <f>SUM(H76)</f>
        <v>15000</v>
      </c>
    </row>
    <row r="76" spans="1:8" s="31" customFormat="1" ht="29.25" customHeight="1">
      <c r="A76" s="28"/>
      <c r="B76" s="29"/>
      <c r="C76" s="28">
        <v>85121</v>
      </c>
      <c r="D76" s="56" t="s">
        <v>58</v>
      </c>
      <c r="E76" s="57"/>
      <c r="F76" s="58"/>
      <c r="G76" s="30"/>
      <c r="H76" s="30">
        <f>H77</f>
        <v>15000</v>
      </c>
    </row>
    <row r="77" spans="1:8" s="22" customFormat="1" ht="21.75" customHeight="1">
      <c r="A77" s="25"/>
      <c r="B77" s="26"/>
      <c r="C77" s="25"/>
      <c r="D77" s="50" t="s">
        <v>13</v>
      </c>
      <c r="E77" s="59"/>
      <c r="F77" s="60"/>
      <c r="G77" s="27"/>
      <c r="H77" s="27">
        <f>H78</f>
        <v>15000</v>
      </c>
    </row>
    <row r="78" spans="1:8" s="22" customFormat="1" ht="57.75" customHeight="1">
      <c r="A78" s="25"/>
      <c r="B78" s="26"/>
      <c r="C78" s="25"/>
      <c r="D78" s="50" t="s">
        <v>59</v>
      </c>
      <c r="E78" s="51"/>
      <c r="F78" s="52"/>
      <c r="G78" s="27"/>
      <c r="H78" s="27">
        <v>15000</v>
      </c>
    </row>
    <row r="79" spans="1:8" s="22" customFormat="1" ht="16.5" customHeight="1">
      <c r="A79" s="25"/>
      <c r="B79" s="26"/>
      <c r="C79" s="25"/>
      <c r="D79" s="50"/>
      <c r="E79" s="59"/>
      <c r="F79" s="60"/>
      <c r="G79" s="27"/>
      <c r="H79" s="27"/>
    </row>
    <row r="80" spans="1:8" s="24" customFormat="1" ht="15.75" customHeight="1">
      <c r="A80" s="18"/>
      <c r="B80" s="19"/>
      <c r="C80" s="19"/>
      <c r="D80" s="20"/>
      <c r="E80" s="20"/>
      <c r="F80" s="20"/>
      <c r="G80" s="21"/>
      <c r="H80" s="21"/>
    </row>
    <row r="81" spans="1:8" s="32" customFormat="1" ht="15.75" customHeight="1">
      <c r="A81" s="33"/>
      <c r="B81" s="34"/>
      <c r="C81" s="34"/>
      <c r="D81" s="72" t="s">
        <v>10</v>
      </c>
      <c r="E81" s="72"/>
      <c r="F81" s="72"/>
      <c r="G81" s="23">
        <f>SUM(G12,G25,G31,G37,G46,G52,G61,G70,G75)</f>
        <v>83882.14</v>
      </c>
      <c r="H81" s="23">
        <f>SUM(H12,H25,H31,H37,H46,H52,H61,H70,H75)</f>
        <v>83882.14</v>
      </c>
    </row>
    <row r="82" spans="1:8" ht="16.5" customHeight="1">
      <c r="A82" s="13"/>
      <c r="B82" s="14"/>
      <c r="C82" s="13"/>
      <c r="D82" s="84"/>
      <c r="E82" s="84"/>
      <c r="F82" s="84"/>
      <c r="G82" s="13"/>
      <c r="H82" s="13"/>
    </row>
    <row r="83" spans="1:8" ht="16.5" customHeight="1">
      <c r="A83" s="13"/>
      <c r="B83" s="14"/>
      <c r="C83" s="13"/>
      <c r="D83" s="15"/>
      <c r="E83" s="15"/>
      <c r="F83" s="15"/>
      <c r="G83" s="13"/>
      <c r="H83" s="13"/>
    </row>
    <row r="84" spans="1:8" ht="16.5" customHeight="1">
      <c r="A84" s="16"/>
      <c r="B84" s="17"/>
      <c r="C84" s="16"/>
      <c r="D84" s="82"/>
      <c r="E84" s="82"/>
      <c r="F84" s="82"/>
      <c r="G84" s="16"/>
      <c r="H84" s="16"/>
    </row>
    <row r="85" spans="1:8" ht="16.5" customHeight="1">
      <c r="A85" s="3"/>
      <c r="B85" s="4"/>
      <c r="C85" s="3"/>
      <c r="D85" s="83"/>
      <c r="E85" s="83"/>
      <c r="F85" s="83"/>
      <c r="G85" s="3"/>
      <c r="H85" s="3"/>
    </row>
    <row r="86" spans="1:8" ht="16.5" customHeight="1">
      <c r="A86" s="3"/>
      <c r="B86" s="4"/>
      <c r="C86" s="3"/>
      <c r="D86" s="83"/>
      <c r="E86" s="83"/>
      <c r="F86" s="83"/>
      <c r="G86" s="3"/>
      <c r="H86" s="3"/>
    </row>
    <row r="87" spans="1:8" ht="16.5" customHeight="1">
      <c r="A87" s="3"/>
      <c r="B87" s="4"/>
      <c r="C87" s="3"/>
      <c r="D87" s="83"/>
      <c r="E87" s="83"/>
      <c r="F87" s="83"/>
      <c r="G87" s="3"/>
      <c r="H87" s="3"/>
    </row>
    <row r="88" spans="1:8" ht="16.5" customHeight="1">
      <c r="A88" s="3"/>
      <c r="B88" s="4"/>
      <c r="C88" s="3"/>
      <c r="D88" s="83"/>
      <c r="E88" s="83"/>
      <c r="F88" s="83"/>
      <c r="G88" s="3"/>
      <c r="H88" s="3"/>
    </row>
    <row r="89" spans="1:8" ht="16.5" customHeight="1">
      <c r="A89" s="3"/>
      <c r="B89" s="4"/>
      <c r="C89" s="3"/>
      <c r="D89" s="83"/>
      <c r="E89" s="83"/>
      <c r="F89" s="83"/>
      <c r="G89" s="3"/>
      <c r="H89" s="3"/>
    </row>
    <row r="90" spans="1:8" ht="16.5" customHeight="1">
      <c r="A90" s="3"/>
      <c r="B90" s="4"/>
      <c r="C90" s="3"/>
      <c r="D90" s="83"/>
      <c r="E90" s="83"/>
      <c r="F90" s="83"/>
      <c r="G90" s="3"/>
      <c r="H90" s="3"/>
    </row>
    <row r="91" spans="1:8" ht="16.5" customHeight="1">
      <c r="A91" s="3"/>
      <c r="B91" s="4"/>
      <c r="C91" s="3"/>
      <c r="D91" s="83"/>
      <c r="E91" s="83"/>
      <c r="F91" s="83"/>
      <c r="G91" s="3"/>
      <c r="H91" s="3"/>
    </row>
    <row r="92" spans="1:8" ht="16.5" customHeight="1">
      <c r="A92" s="3"/>
      <c r="B92" s="4"/>
      <c r="C92" s="3"/>
      <c r="D92" s="83"/>
      <c r="E92" s="83"/>
      <c r="F92" s="8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1:8" ht="12.75">
      <c r="A106" s="3"/>
      <c r="B106" s="4"/>
      <c r="C106" s="3"/>
      <c r="D106" s="3"/>
      <c r="E106" s="3"/>
      <c r="F106" s="3"/>
      <c r="G106" s="3"/>
      <c r="H106" s="3"/>
    </row>
    <row r="107" spans="1:8" ht="12.75">
      <c r="A107" s="3"/>
      <c r="B107" s="4"/>
      <c r="C107" s="3"/>
      <c r="D107" s="3"/>
      <c r="E107" s="3"/>
      <c r="F107" s="3"/>
      <c r="G107" s="3"/>
      <c r="H107" s="3"/>
    </row>
    <row r="108" spans="1:8" ht="12.75">
      <c r="A108" s="3"/>
      <c r="B108" s="4"/>
      <c r="C108" s="3"/>
      <c r="D108" s="3"/>
      <c r="E108" s="3"/>
      <c r="F108" s="3"/>
      <c r="G108" s="3"/>
      <c r="H108" s="3"/>
    </row>
    <row r="109" spans="1:8" ht="12.75">
      <c r="A109" s="3"/>
      <c r="B109" s="4"/>
      <c r="C109" s="3"/>
      <c r="D109" s="3"/>
      <c r="E109" s="3"/>
      <c r="F109" s="3"/>
      <c r="G109" s="3"/>
      <c r="H109" s="3"/>
    </row>
    <row r="110" spans="1:8" ht="12.75">
      <c r="A110" s="3"/>
      <c r="B110" s="4"/>
      <c r="C110" s="3"/>
      <c r="D110" s="3"/>
      <c r="E110" s="3"/>
      <c r="F110" s="3"/>
      <c r="G110" s="3"/>
      <c r="H110" s="3"/>
    </row>
    <row r="111" spans="1:8" ht="12.75">
      <c r="A111" s="3"/>
      <c r="B111" s="4"/>
      <c r="C111" s="3"/>
      <c r="D111" s="3"/>
      <c r="E111" s="3"/>
      <c r="F111" s="3"/>
      <c r="G111" s="3"/>
      <c r="H111" s="3"/>
    </row>
    <row r="112" spans="1:8" ht="12.75">
      <c r="A112" s="3"/>
      <c r="B112" s="4"/>
      <c r="C112" s="3"/>
      <c r="D112" s="3"/>
      <c r="E112" s="3"/>
      <c r="F112" s="3"/>
      <c r="G112" s="3"/>
      <c r="H112" s="3"/>
    </row>
    <row r="113" spans="1:8" ht="12.75">
      <c r="A113" s="3"/>
      <c r="B113" s="4"/>
      <c r="C113" s="3"/>
      <c r="D113" s="3"/>
      <c r="E113" s="3"/>
      <c r="F113" s="3"/>
      <c r="G113" s="3"/>
      <c r="H113" s="3"/>
    </row>
    <row r="114" spans="1:8" ht="12.75">
      <c r="A114" s="3"/>
      <c r="B114" s="4"/>
      <c r="C114" s="3"/>
      <c r="D114" s="3"/>
      <c r="E114" s="3"/>
      <c r="F114" s="3"/>
      <c r="G114" s="3"/>
      <c r="H114" s="3"/>
    </row>
    <row r="115" spans="1:8" ht="12.75">
      <c r="A115" s="3"/>
      <c r="B115" s="4"/>
      <c r="C115" s="3"/>
      <c r="D115" s="3"/>
      <c r="E115" s="3"/>
      <c r="F115" s="3"/>
      <c r="G115" s="3"/>
      <c r="H115" s="3"/>
    </row>
    <row r="116" spans="1:8" ht="12.75">
      <c r="A116" s="3"/>
      <c r="B116" s="4"/>
      <c r="C116" s="3"/>
      <c r="D116" s="3"/>
      <c r="E116" s="3"/>
      <c r="F116" s="3"/>
      <c r="G116" s="3"/>
      <c r="H116" s="3"/>
    </row>
    <row r="117" spans="1:8" ht="12.75">
      <c r="A117" s="3"/>
      <c r="B117" s="4"/>
      <c r="C117" s="3"/>
      <c r="D117" s="3"/>
      <c r="E117" s="3"/>
      <c r="F117" s="3"/>
      <c r="G117" s="3"/>
      <c r="H117" s="3"/>
    </row>
    <row r="118" spans="1:8" ht="12.75">
      <c r="A118" s="3"/>
      <c r="B118" s="4"/>
      <c r="C118" s="3"/>
      <c r="D118" s="3"/>
      <c r="E118" s="3"/>
      <c r="F118" s="3"/>
      <c r="G118" s="3"/>
      <c r="H118" s="3"/>
    </row>
    <row r="119" spans="1:8" ht="12.75">
      <c r="A119" s="3"/>
      <c r="B119" s="4"/>
      <c r="C119" s="3"/>
      <c r="D119" s="3"/>
      <c r="E119" s="3"/>
      <c r="F119" s="3"/>
      <c r="G119" s="3"/>
      <c r="H119" s="3"/>
    </row>
    <row r="120" spans="1:8" ht="12.75">
      <c r="A120" s="3"/>
      <c r="B120" s="4"/>
      <c r="C120" s="3"/>
      <c r="D120" s="3"/>
      <c r="E120" s="3"/>
      <c r="F120" s="3"/>
      <c r="G120" s="3"/>
      <c r="H120" s="3"/>
    </row>
    <row r="121" spans="1:8" ht="12.75">
      <c r="A121" s="3"/>
      <c r="B121" s="4"/>
      <c r="C121" s="3"/>
      <c r="D121" s="3"/>
      <c r="E121" s="3"/>
      <c r="F121" s="3"/>
      <c r="G121" s="3"/>
      <c r="H121" s="3"/>
    </row>
    <row r="122" spans="1:8" ht="12.75">
      <c r="A122" s="3"/>
      <c r="B122" s="4"/>
      <c r="C122" s="3"/>
      <c r="D122" s="3"/>
      <c r="E122" s="3"/>
      <c r="F122" s="3"/>
      <c r="G122" s="3"/>
      <c r="H122" s="3"/>
    </row>
    <row r="123" spans="1:8" ht="12.75">
      <c r="A123" s="3"/>
      <c r="B123" s="4"/>
      <c r="C123" s="3"/>
      <c r="D123" s="3"/>
      <c r="E123" s="3"/>
      <c r="F123" s="3"/>
      <c r="G123" s="3"/>
      <c r="H123" s="3"/>
    </row>
    <row r="124" spans="1:8" ht="12.75">
      <c r="A124" s="3"/>
      <c r="B124" s="4"/>
      <c r="C124" s="3"/>
      <c r="D124" s="3"/>
      <c r="E124" s="3"/>
      <c r="F124" s="3"/>
      <c r="G124" s="3"/>
      <c r="H124" s="3"/>
    </row>
    <row r="125" spans="1:8" ht="12.75">
      <c r="A125" s="3"/>
      <c r="B125" s="4"/>
      <c r="C125" s="3"/>
      <c r="D125" s="3"/>
      <c r="E125" s="3"/>
      <c r="F125" s="3"/>
      <c r="G125" s="3"/>
      <c r="H125" s="3"/>
    </row>
    <row r="126" spans="1:8" ht="12.75">
      <c r="A126" s="3"/>
      <c r="B126" s="4"/>
      <c r="C126" s="3"/>
      <c r="D126" s="3"/>
      <c r="E126" s="3"/>
      <c r="F126" s="3"/>
      <c r="G126" s="3"/>
      <c r="H126" s="3"/>
    </row>
    <row r="127" spans="1:8" ht="12.75">
      <c r="A127" s="3"/>
      <c r="B127" s="4"/>
      <c r="C127" s="3"/>
      <c r="D127" s="3"/>
      <c r="E127" s="3"/>
      <c r="F127" s="3"/>
      <c r="G127" s="3"/>
      <c r="H127" s="3"/>
    </row>
    <row r="128" spans="1:8" ht="12.75">
      <c r="A128" s="3"/>
      <c r="B128" s="4"/>
      <c r="C128" s="3"/>
      <c r="D128" s="3"/>
      <c r="E128" s="3"/>
      <c r="F128" s="3"/>
      <c r="G128" s="3"/>
      <c r="H128" s="3"/>
    </row>
    <row r="129" spans="1:8" ht="12.75">
      <c r="A129" s="3"/>
      <c r="B129" s="4"/>
      <c r="C129" s="3"/>
      <c r="D129" s="3"/>
      <c r="E129" s="3"/>
      <c r="F129" s="3"/>
      <c r="G129" s="3"/>
      <c r="H129" s="3"/>
    </row>
    <row r="130" spans="1:8" ht="12.75">
      <c r="A130" s="3"/>
      <c r="B130" s="4"/>
      <c r="C130" s="3"/>
      <c r="D130" s="3"/>
      <c r="E130" s="3"/>
      <c r="F130" s="3"/>
      <c r="G130" s="3"/>
      <c r="H130" s="3"/>
    </row>
    <row r="131" spans="1:8" ht="12.75">
      <c r="A131" s="3"/>
      <c r="B131" s="4"/>
      <c r="C131" s="3"/>
      <c r="D131" s="3"/>
      <c r="E131" s="3"/>
      <c r="F131" s="3"/>
      <c r="G131" s="3"/>
      <c r="H131" s="3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</sheetData>
  <mergeCells count="91">
    <mergeCell ref="A8:A11"/>
    <mergeCell ref="B8:B11"/>
    <mergeCell ref="C8:C11"/>
    <mergeCell ref="D27:F27"/>
    <mergeCell ref="D21:F21"/>
    <mergeCell ref="D22:F22"/>
    <mergeCell ref="D23:F23"/>
    <mergeCell ref="D24:F24"/>
    <mergeCell ref="D18:F18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D92:F92"/>
    <mergeCell ref="D87:F87"/>
    <mergeCell ref="D88:F88"/>
    <mergeCell ref="D89:F89"/>
    <mergeCell ref="D90:F90"/>
    <mergeCell ref="D91:F91"/>
    <mergeCell ref="D84:F84"/>
    <mergeCell ref="D85:F85"/>
    <mergeCell ref="D86:F86"/>
    <mergeCell ref="D82:F82"/>
    <mergeCell ref="D81:F81"/>
    <mergeCell ref="D12:F12"/>
    <mergeCell ref="D13:F13"/>
    <mergeCell ref="D14:F14"/>
    <mergeCell ref="D15:F15"/>
    <mergeCell ref="D16:F16"/>
    <mergeCell ref="D20:F20"/>
    <mergeCell ref="D17:F17"/>
    <mergeCell ref="D19:F19"/>
    <mergeCell ref="D34:F34"/>
    <mergeCell ref="D35:F35"/>
    <mergeCell ref="D25:F25"/>
    <mergeCell ref="D26:F26"/>
    <mergeCell ref="D28:F28"/>
    <mergeCell ref="D29:F29"/>
    <mergeCell ref="D30:F30"/>
    <mergeCell ref="D31:F31"/>
    <mergeCell ref="D32:F32"/>
    <mergeCell ref="D33:F33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79:F7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8:F78"/>
    <mergeCell ref="D75:F75"/>
    <mergeCell ref="D76:F76"/>
    <mergeCell ref="D77:F7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2009-12-21T10:20:14Z</cp:lastPrinted>
  <dcterms:created xsi:type="dcterms:W3CDTF">1997-02-26T13:46:56Z</dcterms:created>
  <dcterms:modified xsi:type="dcterms:W3CDTF">2010-01-04T09:25:59Z</dcterms:modified>
  <cp:category/>
  <cp:version/>
  <cp:contentType/>
  <cp:contentStatus/>
</cp:coreProperties>
</file>