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jednostki pomocnicze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<sst xmlns="http://schemas.openxmlformats.org/spreadsheetml/2006/main" count="24" uniqueCount="24">
  <si>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Załącznik Nr 9</t>
  </si>
  <si>
    <t>do Zarządzenia Burmistrza Miasta nr B.0151-60/05</t>
  </si>
  <si>
    <t>z dnia 24.03.2005r.</t>
  </si>
  <si>
    <t>Wykonanie wydatków do dyspozycji jednostek pomocniczych w roku 2004</t>
  </si>
  <si>
    <t>Lp.</t>
  </si>
  <si>
    <t>Dział</t>
  </si>
  <si>
    <t>Rozdział</t>
  </si>
  <si>
    <t>Nazwa</t>
  </si>
  <si>
    <t xml:space="preserve">Plan </t>
  </si>
  <si>
    <t>Wydatki</t>
  </si>
  <si>
    <t>%</t>
  </si>
  <si>
    <t>1.</t>
  </si>
  <si>
    <t>Administracja publiczna</t>
  </si>
  <si>
    <t>Pozostała działalność</t>
  </si>
  <si>
    <t>Wydatki bieżące:</t>
  </si>
  <si>
    <t>1. Sołectwo Budziska</t>
  </si>
  <si>
    <t>2. Sołectwo Jankowice</t>
  </si>
  <si>
    <t>3. Sołectwo Ruda</t>
  </si>
  <si>
    <t>4. Sołectwo Ruda Kozielska</t>
  </si>
  <si>
    <t>5. Sołectwo Rudy</t>
  </si>
  <si>
    <t>6. Sołectwo Siedliska</t>
  </si>
  <si>
    <t>7. Sołectwo Turze</t>
  </si>
  <si>
    <t>8. Osiedle NR 1</t>
  </si>
  <si>
    <t>9. Osiedle Stara Kuźnia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</si>
</sst>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0"/>
    <numFmt numFmtId="166" formatCode="0.00%"/>
    <numFmt numFmtId="167" formatCode="@"/>
  </numFmts>
  <fonts count="4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i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right"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/>
    </xf>
    <xf numFmtId="164" fontId="0" fillId="0" borderId="1" xfId="0" applyBorder="1" applyAlignment="1">
      <alignment/>
    </xf>
    <xf numFmtId="164" fontId="2" fillId="2" borderId="1" xfId="0" applyFont="1" applyFill="1" applyBorder="1" applyAlignment="1">
      <alignment/>
    </xf>
    <xf numFmtId="164" fontId="2" fillId="2" borderId="1" xfId="0" applyFont="1" applyFill="1" applyBorder="1" applyAlignment="1">
      <alignment wrapText="1"/>
    </xf>
    <xf numFmtId="165" fontId="2" fillId="2" borderId="1" xfId="0" applyNumberFormat="1" applyFont="1" applyFill="1" applyBorder="1" applyAlignment="1">
      <alignment horizontal="right"/>
    </xf>
    <xf numFmtId="166" fontId="2" fillId="2" borderId="1" xfId="0" applyNumberFormat="1" applyFont="1" applyFill="1" applyBorder="1" applyAlignment="1">
      <alignment horizontal="right"/>
    </xf>
    <xf numFmtId="164" fontId="0" fillId="2" borderId="0" xfId="0" applyFill="1" applyBorder="1" applyAlignment="1">
      <alignment/>
    </xf>
    <xf numFmtId="164" fontId="0" fillId="0" borderId="1" xfId="0" applyBorder="1" applyAlignment="1">
      <alignment wrapText="1"/>
    </xf>
    <xf numFmtId="165" fontId="0" fillId="0" borderId="1" xfId="0" applyNumberFormat="1" applyFont="1" applyBorder="1" applyAlignment="1">
      <alignment horizontal="right"/>
    </xf>
    <xf numFmtId="165" fontId="0" fillId="0" borderId="1" xfId="0" applyNumberFormat="1" applyBorder="1" applyAlignment="1">
      <alignment/>
    </xf>
    <xf numFmtId="166" fontId="0" fillId="3" borderId="1" xfId="0" applyNumberFormat="1" applyFont="1" applyFill="1" applyBorder="1" applyAlignment="1">
      <alignment horizontal="right"/>
    </xf>
    <xf numFmtId="167" fontId="0" fillId="0" borderId="1" xfId="0" applyNumberFormat="1" applyBorder="1" applyAlignment="1">
      <alignment horizontal="left" wrapText="1"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 horizontal="left" wrapText="1"/>
    </xf>
    <xf numFmtId="164" fontId="0" fillId="0" borderId="0" xfId="0" applyBorder="1" applyAlignment="1">
      <alignment wrapText="1"/>
    </xf>
    <xf numFmtId="165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center"/>
    </xf>
    <xf numFmtId="164" fontId="2" fillId="3" borderId="0" xfId="0" applyFont="1" applyFill="1" applyBorder="1" applyAlignment="1">
      <alignment/>
    </xf>
    <xf numFmtId="164" fontId="2" fillId="3" borderId="0" xfId="0" applyFont="1" applyFill="1" applyBorder="1" applyAlignment="1">
      <alignment horizontal="left" vertical="center" wrapText="1"/>
    </xf>
    <xf numFmtId="165" fontId="2" fillId="3" borderId="0" xfId="0" applyNumberFormat="1" applyFont="1" applyFill="1" applyBorder="1" applyAlignment="1">
      <alignment horizontal="right"/>
    </xf>
    <xf numFmtId="165" fontId="2" fillId="3" borderId="0" xfId="0" applyNumberFormat="1" applyFont="1" applyFill="1" applyBorder="1" applyAlignment="1">
      <alignment horizontal="center"/>
    </xf>
    <xf numFmtId="164" fontId="3" fillId="3" borderId="0" xfId="0" applyFont="1" applyFill="1" applyBorder="1" applyAlignment="1">
      <alignment/>
    </xf>
    <xf numFmtId="167" fontId="3" fillId="3" borderId="0" xfId="0" applyNumberFormat="1" applyFont="1" applyFill="1" applyBorder="1" applyAlignment="1">
      <alignment horizontal="right" vertical="center"/>
    </xf>
    <xf numFmtId="164" fontId="3" fillId="3" borderId="0" xfId="0" applyFont="1" applyFill="1" applyBorder="1" applyAlignment="1">
      <alignment horizontal="left" vertical="center" wrapText="1"/>
    </xf>
    <xf numFmtId="165" fontId="3" fillId="3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7" fontId="0" fillId="0" borderId="0" xfId="0" applyNumberFormat="1" applyBorder="1" applyAlignment="1">
      <alignment horizontal="left" wrapText="1"/>
    </xf>
    <xf numFmtId="167" fontId="0" fillId="0" borderId="0" xfId="0" applyNumberFormat="1" applyBorder="1" applyAlignment="1">
      <alignment horizontal="left"/>
    </xf>
    <xf numFmtId="164" fontId="0" fillId="0" borderId="0" xfId="0" applyBorder="1" applyAlignment="1">
      <alignment horizontal="left" wrapText="1"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 horizontal="right"/>
    </xf>
    <xf numFmtId="164" fontId="3" fillId="3" borderId="0" xfId="0" applyFont="1" applyFill="1" applyBorder="1" applyAlignment="1">
      <alignment horizontal="left" wrapText="1"/>
    </xf>
    <xf numFmtId="164" fontId="3" fillId="3" borderId="0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workbookViewId="0" topLeftCell="A1">
      <selection activeCell="K9" sqref="K9"/>
    </sheetView>
  </sheetViews>
  <sheetFormatPr defaultColWidth="9.00390625" defaultRowHeight="12.75"/>
  <cols>
    <col min="1" max="1" width="4.375" style="1" customWidth="1"/>
    <col min="2" max="2" width="6.375" style="1" customWidth="1"/>
    <col min="3" max="3" width="9.00390625" style="0" customWidth="1"/>
    <col min="4" max="4" width="27.125" style="1" customWidth="1"/>
    <col min="5" max="5" width="0.12890625" style="1" customWidth="1"/>
    <col min="6" max="7" width="0" style="1" hidden="1" customWidth="1"/>
    <col min="8" max="8" width="9.00390625" style="0" customWidth="1"/>
    <col min="9" max="9" width="2.625" style="1" customWidth="1"/>
    <col min="10" max="256" width="9.00390625" style="0" customWidth="1"/>
  </cols>
  <sheetData>
    <row r="1" spans="4:11" ht="12.75">
      <c r="D1" s="2" t="s">
        <v>0</v>
      </c>
      <c r="E1" s="2"/>
      <c r="F1" s="2"/>
      <c r="G1" s="2"/>
      <c r="H1" s="2"/>
      <c r="I1" s="2"/>
      <c r="J1" s="2"/>
      <c r="K1" s="2"/>
    </row>
    <row r="2" spans="2:11" ht="12.75">
      <c r="B2" s="4"/>
      <c r="C2" s="4"/>
      <c r="D2" s="2" t="s">
        <v>1</v>
      </c>
      <c r="E2" s="2"/>
      <c r="F2" s="2"/>
      <c r="G2" s="2"/>
      <c r="H2" s="2"/>
      <c r="I2" s="2"/>
      <c r="J2" s="2"/>
      <c r="K2" s="2"/>
    </row>
    <row r="3" spans="4:11" ht="12.75">
      <c r="D3" s="2" t="s">
        <v>2</v>
      </c>
      <c r="E3" s="2"/>
      <c r="F3" s="2"/>
      <c r="G3" s="2"/>
      <c r="H3" s="2"/>
      <c r="I3" s="2"/>
      <c r="J3" s="2"/>
      <c r="K3" s="2"/>
    </row>
    <row r="4" ht="12.75">
      <c r="I4" s="1"/>
    </row>
    <row r="5" spans="1:11" ht="12.75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ht="12.75">
      <c r="I6" s="1"/>
    </row>
    <row r="7" ht="12.75">
      <c r="I7" s="1"/>
    </row>
    <row r="8" ht="12.75">
      <c r="I8" s="1"/>
    </row>
    <row r="9" spans="3:11" ht="12.75">
      <c r="C9" s="1"/>
      <c r="H9" s="1"/>
      <c r="J9" s="1"/>
      <c r="K9" s="1"/>
    </row>
    <row r="10" spans="1:11" s="4" customFormat="1" ht="12.75">
      <c r="A10" s="5" t="s">
        <v>4</v>
      </c>
      <c r="B10" s="5" t="s">
        <v>5</v>
      </c>
      <c r="C10" s="5" t="s">
        <v>6</v>
      </c>
      <c r="D10" s="5" t="s">
        <v>7</v>
      </c>
      <c r="E10" s="5"/>
      <c r="F10" s="5"/>
      <c r="G10" s="5"/>
      <c r="H10" s="5" t="s">
        <v>8</v>
      </c>
      <c r="I10" s="5"/>
      <c r="J10" s="5" t="s">
        <v>9</v>
      </c>
      <c r="K10" s="5" t="s">
        <v>10</v>
      </c>
    </row>
    <row r="11" spans="1:11" s="4" customFormat="1" ht="12.75">
      <c r="A11" s="5">
        <v>1</v>
      </c>
      <c r="B11" s="5">
        <v>2</v>
      </c>
      <c r="C11" s="5">
        <v>3</v>
      </c>
      <c r="D11" s="5">
        <v>4</v>
      </c>
      <c r="E11" s="5"/>
      <c r="F11" s="5"/>
      <c r="G11" s="5"/>
      <c r="H11" s="5">
        <v>5</v>
      </c>
      <c r="I11" s="5"/>
      <c r="J11" s="5">
        <v>6</v>
      </c>
      <c r="K11" s="5">
        <v>7</v>
      </c>
    </row>
    <row r="12" spans="1:11" ht="12.75">
      <c r="A12" s="6"/>
      <c r="B12" s="6"/>
      <c r="C12" s="6"/>
      <c r="D12" s="6"/>
      <c r="E12" s="6"/>
      <c r="F12" s="6"/>
      <c r="G12" s="6"/>
      <c r="H12" s="7"/>
      <c r="I12" s="7"/>
      <c r="J12" s="8"/>
      <c r="K12" s="8"/>
    </row>
    <row r="13" spans="1:11" s="13" customFormat="1" ht="12.75">
      <c r="A13" s="9" t="s">
        <v>11</v>
      </c>
      <c r="B13" s="9">
        <v>750</v>
      </c>
      <c r="C13" s="9"/>
      <c r="D13" s="10" t="s">
        <v>12</v>
      </c>
      <c r="E13" s="9"/>
      <c r="F13" s="9"/>
      <c r="G13" s="9"/>
      <c r="H13" s="11">
        <f>H15</f>
        <v>18000</v>
      </c>
      <c r="I13" s="11"/>
      <c r="J13" s="11">
        <f>J15</f>
        <v>17406.58</v>
      </c>
      <c r="K13" s="12">
        <f>J13/H13</f>
        <v>0.9670322222222223</v>
      </c>
    </row>
    <row r="14" spans="1:11" ht="12.75">
      <c r="A14" s="6"/>
      <c r="B14" s="6"/>
      <c r="C14" s="6"/>
      <c r="D14" s="14"/>
      <c r="E14" s="6"/>
      <c r="F14" s="6"/>
      <c r="G14" s="6"/>
      <c r="H14" s="15"/>
      <c r="I14" s="15"/>
      <c r="J14" s="16"/>
      <c r="K14" s="17"/>
    </row>
    <row r="15" spans="1:11" ht="12.75">
      <c r="A15" s="6"/>
      <c r="B15" s="6"/>
      <c r="C15" s="6">
        <v>75095</v>
      </c>
      <c r="D15" s="14" t="s">
        <v>13</v>
      </c>
      <c r="E15" s="6"/>
      <c r="F15" s="6"/>
      <c r="G15" s="6"/>
      <c r="H15" s="15">
        <f>H16</f>
        <v>18000</v>
      </c>
      <c r="I15" s="15"/>
      <c r="J15" s="15">
        <f>J16</f>
        <v>17406.58</v>
      </c>
      <c r="K15" s="17">
        <f aca="true" t="shared" si="0" ref="K15:K25">J15/H15</f>
        <v>0.9670322222222223</v>
      </c>
    </row>
    <row r="16" spans="1:11" ht="12.75">
      <c r="A16" s="6"/>
      <c r="B16" s="6"/>
      <c r="C16" s="6"/>
      <c r="D16" s="14" t="s">
        <v>14</v>
      </c>
      <c r="E16" s="6"/>
      <c r="F16" s="6"/>
      <c r="G16" s="6"/>
      <c r="H16" s="15">
        <f>SUM(H17:I25)</f>
        <v>18000</v>
      </c>
      <c r="I16" s="15"/>
      <c r="J16" s="15">
        <f>SUM(J17:J25)</f>
        <v>17406.58</v>
      </c>
      <c r="K16" s="17">
        <f t="shared" si="0"/>
        <v>0.9670322222222223</v>
      </c>
    </row>
    <row r="17" spans="1:11" ht="12.75">
      <c r="A17" s="6"/>
      <c r="B17" s="6"/>
      <c r="C17" s="6"/>
      <c r="D17" s="18" t="s">
        <v>15</v>
      </c>
      <c r="E17" s="6"/>
      <c r="F17" s="6"/>
      <c r="G17" s="6"/>
      <c r="H17" s="15">
        <v>2000</v>
      </c>
      <c r="I17" s="15"/>
      <c r="J17" s="19">
        <v>2000</v>
      </c>
      <c r="K17" s="17">
        <f t="shared" si="0"/>
        <v>1</v>
      </c>
    </row>
    <row r="18" spans="1:11" ht="12.75">
      <c r="A18" s="6"/>
      <c r="B18" s="6"/>
      <c r="C18" s="6"/>
      <c r="D18" s="20" t="s">
        <v>16</v>
      </c>
      <c r="E18" s="6"/>
      <c r="F18" s="6"/>
      <c r="G18" s="6"/>
      <c r="H18" s="15">
        <v>2000</v>
      </c>
      <c r="I18" s="15"/>
      <c r="J18" s="19">
        <v>2000</v>
      </c>
      <c r="K18" s="17">
        <f t="shared" si="0"/>
        <v>1</v>
      </c>
    </row>
    <row r="19" spans="1:11" ht="12.75">
      <c r="A19" s="6"/>
      <c r="B19" s="6"/>
      <c r="C19" s="6"/>
      <c r="D19" s="20" t="s">
        <v>17</v>
      </c>
      <c r="E19" s="6"/>
      <c r="F19" s="6"/>
      <c r="G19" s="6"/>
      <c r="H19" s="15">
        <v>2000</v>
      </c>
      <c r="I19" s="15"/>
      <c r="J19" s="19">
        <v>2000</v>
      </c>
      <c r="K19" s="17">
        <f t="shared" si="0"/>
        <v>1</v>
      </c>
    </row>
    <row r="20" spans="1:11" ht="12.75">
      <c r="A20" s="6"/>
      <c r="B20" s="6"/>
      <c r="C20" s="6"/>
      <c r="D20" s="20" t="s">
        <v>18</v>
      </c>
      <c r="E20" s="6"/>
      <c r="F20" s="6"/>
      <c r="G20" s="6"/>
      <c r="H20" s="15">
        <v>2000</v>
      </c>
      <c r="I20" s="15"/>
      <c r="J20" s="19">
        <v>1992.9</v>
      </c>
      <c r="K20" s="17">
        <f t="shared" si="0"/>
        <v>0.9964500000000001</v>
      </c>
    </row>
    <row r="21" spans="1:11" ht="12.75">
      <c r="A21" s="6"/>
      <c r="B21" s="6"/>
      <c r="C21" s="6"/>
      <c r="D21" s="20" t="s">
        <v>19</v>
      </c>
      <c r="E21" s="6"/>
      <c r="F21" s="6"/>
      <c r="G21" s="6"/>
      <c r="H21" s="15">
        <v>2000</v>
      </c>
      <c r="I21" s="15"/>
      <c r="J21" s="19">
        <v>1999.55</v>
      </c>
      <c r="K21" s="17">
        <f t="shared" si="0"/>
        <v>0.999775</v>
      </c>
    </row>
    <row r="22" spans="1:11" ht="12.75">
      <c r="A22" s="6"/>
      <c r="B22" s="6"/>
      <c r="C22" s="6"/>
      <c r="D22" s="20" t="s">
        <v>20</v>
      </c>
      <c r="E22" s="6"/>
      <c r="F22" s="6"/>
      <c r="G22" s="6"/>
      <c r="H22" s="15">
        <v>2000</v>
      </c>
      <c r="I22" s="15"/>
      <c r="J22" s="19">
        <f>1996.72-577.06</f>
        <v>1419.66</v>
      </c>
      <c r="K22" s="17">
        <f t="shared" si="0"/>
        <v>0.7098300000000001</v>
      </c>
    </row>
    <row r="23" spans="1:11" ht="12.75">
      <c r="A23" s="6"/>
      <c r="B23" s="6"/>
      <c r="C23" s="6"/>
      <c r="D23" s="20" t="s">
        <v>21</v>
      </c>
      <c r="E23" s="6"/>
      <c r="F23" s="6"/>
      <c r="G23" s="6"/>
      <c r="H23" s="15">
        <v>2000</v>
      </c>
      <c r="I23" s="15"/>
      <c r="J23" s="19">
        <v>1996.71</v>
      </c>
      <c r="K23" s="17">
        <f t="shared" si="0"/>
        <v>0.998355</v>
      </c>
    </row>
    <row r="24" spans="1:11" ht="12.75">
      <c r="A24" s="6"/>
      <c r="B24" s="6"/>
      <c r="C24" s="6"/>
      <c r="D24" s="20" t="s">
        <v>22</v>
      </c>
      <c r="E24" s="6"/>
      <c r="F24" s="6"/>
      <c r="G24" s="6"/>
      <c r="H24" s="15">
        <v>2000</v>
      </c>
      <c r="I24" s="15"/>
      <c r="J24" s="19">
        <v>1997.76</v>
      </c>
      <c r="K24" s="17">
        <f t="shared" si="0"/>
        <v>0.99888</v>
      </c>
    </row>
    <row r="25" spans="1:11" ht="12.75">
      <c r="A25" s="6"/>
      <c r="B25" s="6"/>
      <c r="C25" s="6"/>
      <c r="D25" s="20" t="s">
        <v>23</v>
      </c>
      <c r="E25" s="6"/>
      <c r="F25" s="6"/>
      <c r="G25" s="6"/>
      <c r="H25" s="15">
        <v>2000</v>
      </c>
      <c r="I25" s="15"/>
      <c r="J25" s="19">
        <v>2000</v>
      </c>
      <c r="K25" s="17">
        <f t="shared" si="0"/>
        <v>1</v>
      </c>
    </row>
    <row r="26" spans="3:11" ht="12.75">
      <c r="C26" s="1"/>
      <c r="D26" s="21"/>
      <c r="H26" s="22"/>
      <c r="I26" s="22"/>
      <c r="J26" s="1"/>
      <c r="K26" s="1"/>
    </row>
    <row r="27" spans="3:11" ht="12.75">
      <c r="C27" s="1"/>
      <c r="D27" s="21"/>
      <c r="H27" s="23"/>
      <c r="I27" s="23"/>
      <c r="J27" s="1"/>
      <c r="K27" s="1"/>
    </row>
    <row r="28" spans="3:11" ht="12.75">
      <c r="C28" s="1"/>
      <c r="D28" s="21"/>
      <c r="H28" s="23"/>
      <c r="I28" s="23"/>
      <c r="J28" s="1"/>
      <c r="K28" s="1"/>
    </row>
    <row r="29" spans="3:11" ht="12.75">
      <c r="C29" s="1"/>
      <c r="D29" s="21"/>
      <c r="H29" s="23"/>
      <c r="I29" s="23"/>
      <c r="J29" s="1"/>
      <c r="K29" s="1"/>
    </row>
    <row r="30" spans="3:11" ht="12.75">
      <c r="C30" s="1"/>
      <c r="D30" s="21"/>
      <c r="H30" s="22"/>
      <c r="I30" s="22"/>
      <c r="J30" s="1"/>
      <c r="K30" s="1"/>
    </row>
    <row r="31" spans="3:11" ht="12.75">
      <c r="C31" s="1"/>
      <c r="D31" s="21"/>
      <c r="H31" s="22"/>
      <c r="I31" s="22"/>
      <c r="J31" s="1"/>
      <c r="K31" s="1"/>
    </row>
    <row r="32" spans="3:11" ht="12.75">
      <c r="C32" s="1"/>
      <c r="D32" s="21"/>
      <c r="H32" s="22"/>
      <c r="I32" s="22"/>
      <c r="J32" s="1"/>
      <c r="K32" s="1"/>
    </row>
    <row r="33" spans="3:11" ht="12.75">
      <c r="C33" s="1"/>
      <c r="D33" s="21"/>
      <c r="H33" s="22"/>
      <c r="I33" s="22"/>
      <c r="J33" s="1"/>
      <c r="K33" s="1"/>
    </row>
    <row r="34" spans="4:9" s="24" customFormat="1" ht="12.75">
      <c r="D34" s="25"/>
      <c r="H34" s="26"/>
      <c r="I34" s="26"/>
    </row>
    <row r="35" spans="4:9" s="24" customFormat="1" ht="12.75">
      <c r="D35" s="25"/>
      <c r="H35" s="27"/>
      <c r="I35" s="27"/>
    </row>
    <row r="36" spans="3:9" s="28" customFormat="1" ht="12.75">
      <c r="C36" s="29"/>
      <c r="D36" s="30"/>
      <c r="H36" s="31"/>
      <c r="I36" s="31"/>
    </row>
    <row r="37" spans="3:11" ht="12.75">
      <c r="C37" s="1"/>
      <c r="D37" s="21"/>
      <c r="H37" s="32"/>
      <c r="I37" s="32"/>
      <c r="J37" s="1"/>
      <c r="K37" s="1"/>
    </row>
    <row r="38" spans="3:11" ht="12.75">
      <c r="C38" s="1"/>
      <c r="D38" s="33"/>
      <c r="E38" s="34"/>
      <c r="F38" s="34"/>
      <c r="G38" s="34"/>
      <c r="H38" s="32"/>
      <c r="I38" s="32"/>
      <c r="J38" s="1"/>
      <c r="K38" s="1"/>
    </row>
    <row r="39" spans="3:11" ht="12.75">
      <c r="C39" s="1"/>
      <c r="D39" s="35"/>
      <c r="E39" s="36"/>
      <c r="F39" s="36"/>
      <c r="G39" s="36"/>
      <c r="H39" s="32"/>
      <c r="I39" s="32"/>
      <c r="J39" s="1"/>
      <c r="K39" s="1"/>
    </row>
    <row r="40" spans="3:11" ht="12.75">
      <c r="C40" s="1"/>
      <c r="D40" s="35"/>
      <c r="E40" s="36"/>
      <c r="F40" s="36"/>
      <c r="G40" s="36"/>
      <c r="H40" s="32"/>
      <c r="I40" s="32"/>
      <c r="J40" s="1"/>
      <c r="K40" s="1"/>
    </row>
    <row r="41" spans="3:11" ht="12.75">
      <c r="C41" s="1"/>
      <c r="D41" s="35"/>
      <c r="E41" s="36"/>
      <c r="F41" s="36"/>
      <c r="G41" s="36"/>
      <c r="H41" s="32"/>
      <c r="I41" s="32"/>
      <c r="J41" s="1"/>
      <c r="K41" s="1"/>
    </row>
    <row r="42" spans="3:11" ht="12.75">
      <c r="C42" s="1"/>
      <c r="D42" s="35"/>
      <c r="E42" s="36"/>
      <c r="F42" s="36"/>
      <c r="G42" s="36"/>
      <c r="H42" s="32"/>
      <c r="I42" s="32"/>
      <c r="J42" s="1"/>
      <c r="K42" s="1"/>
    </row>
    <row r="43" spans="3:11" ht="12.75">
      <c r="C43" s="1"/>
      <c r="D43" s="35"/>
      <c r="E43" s="36"/>
      <c r="F43" s="36"/>
      <c r="G43" s="36"/>
      <c r="H43" s="32"/>
      <c r="I43" s="32"/>
      <c r="J43" s="1"/>
      <c r="K43" s="1"/>
    </row>
    <row r="44" spans="3:11" ht="12.75">
      <c r="C44" s="1"/>
      <c r="D44" s="35"/>
      <c r="E44" s="36"/>
      <c r="F44" s="36"/>
      <c r="G44" s="36"/>
      <c r="H44" s="32"/>
      <c r="I44" s="32"/>
      <c r="J44" s="1"/>
      <c r="K44" s="1"/>
    </row>
    <row r="45" spans="3:11" ht="12.75">
      <c r="C45" s="1"/>
      <c r="D45" s="35"/>
      <c r="E45" s="36"/>
      <c r="F45" s="36"/>
      <c r="G45" s="36"/>
      <c r="H45" s="32"/>
      <c r="I45" s="32"/>
      <c r="J45" s="1"/>
      <c r="K45" s="1"/>
    </row>
    <row r="46" spans="3:11" ht="12.75">
      <c r="C46" s="1"/>
      <c r="D46" s="35"/>
      <c r="E46" s="36"/>
      <c r="F46" s="36"/>
      <c r="G46" s="36"/>
      <c r="H46" s="32"/>
      <c r="I46" s="32"/>
      <c r="J46" s="1"/>
      <c r="K46" s="1"/>
    </row>
    <row r="47" spans="3:11" ht="12.75">
      <c r="C47" s="1"/>
      <c r="D47" s="21"/>
      <c r="H47" s="37"/>
      <c r="I47" s="37"/>
      <c r="J47" s="1"/>
      <c r="K47" s="1"/>
    </row>
    <row r="48" spans="4:9" s="28" customFormat="1" ht="12.75">
      <c r="D48" s="38"/>
      <c r="H48" s="31"/>
      <c r="I48" s="31"/>
    </row>
  </sheetData>
  <mergeCells count="41">
    <mergeCell ref="D1:K1"/>
    <mergeCell ref="D2:K2"/>
    <mergeCell ref="D3:K3"/>
    <mergeCell ref="A5:K5"/>
    <mergeCell ref="D10:G10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</mergeCells>
  <printOptions/>
  <pageMargins left="1.3777777777777778" right="0.7875" top="0.9840277777777778" bottom="0.9840277777777778" header="0.5118055555555556" footer="0.5118055555555556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Wojtyło</dc:creator>
  <cp:keywords/>
  <dc:description/>
  <cp:lastModifiedBy>Zbigniew Wojtyło</cp:lastModifiedBy>
  <cp:lastPrinted>2005-03-23T13:14:02Z</cp:lastPrinted>
  <dcterms:created xsi:type="dcterms:W3CDTF">2005-03-22T10:55:50Z</dcterms:created>
  <dcterms:modified xsi:type="dcterms:W3CDTF">2005-04-04T11:38:52Z</dcterms:modified>
  <cp:category/>
  <cp:version/>
  <cp:contentType/>
  <cp:contentStatus/>
  <cp:revision>1</cp:revision>
</cp:coreProperties>
</file>