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<sst xmlns="http://schemas.openxmlformats.org/spreadsheetml/2006/main" count="39" uniqueCount="39">
  <si>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</si>
  <si>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</si>
  <si>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</si>
  <si>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</si>
  <si>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</si>
  <si>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</si>
  <si>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</si>
  <si>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</si>
  <si>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</si>
  <si>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1. Rekultywacja dzikich wysypisk śmieci</t>
  </si>
  <si>
    <t>Dział</t>
  </si>
  <si>
    <t>OGÓŁEM  ( 1+2 )</t>
  </si>
  <si>
    <t>PLAN PRZYCHODÓW I WYDATKÓW GMINNEGO FUNDUSZU</t>
  </si>
  <si>
    <t>0690</t>
  </si>
  <si>
    <t>Wpływy z różnych opłat</t>
  </si>
  <si>
    <t>Zakup usług remontowych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</si>
  <si>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</si>
  <si>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</si>
  <si>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</si>
  <si>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</si>
  <si>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</si>
  <si>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</si>
  <si>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</si>
  <si>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Modernizacja kotłowni - Szkoła Podstawowa przy ul. A. Bożka w Kuźni Raciborskiej</t>
  </si>
  <si>
    <t>Fundusz Ochrony Środowiska i Gospodarki Wodnej</t>
  </si>
  <si>
    <t>Wydatki inwestycyjne funduszy celowych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</si>
  <si>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</si>
  <si>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</si>
  <si>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</si>
  <si>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</si>
  <si>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</si>
  <si>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1. Przygotowanie terenu do składowania odpadów organicznych pochodzących z pielęgnacji zieleni</t>
  </si>
  <si>
    <t>Gospodarka komunalna i ochrona  środowiska</t>
  </si>
  <si>
    <t>Przelewy z Urzędu Marszałkowskiego za korzystanie ze środowiska</t>
  </si>
  <si>
    <t>OCHRONY ŚRODOWISKA I GOSPODARKI WODNEJ NA 2005 ROK - PLAN (w złotych)</t>
  </si>
  <si>
    <t>1. Przeprowadzenie akcji sprzątania świata</t>
  </si>
  <si>
    <t>2. Na utrzymanie zieleni</t>
  </si>
  <si>
    <t>Załącznik Nr 8</t>
  </si>
  <si>
    <t>do uchwały Rady Miejskiej Nr XXVI / 217 / 2004 z dnia 22.12.2004r.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</si>
</sst>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9" fontId="0" fillId="0" borderId="1" xfId="17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 wrapText="1"/>
    </xf>
    <xf numFmtId="3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9" fontId="0" fillId="2" borderId="1" xfId="17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wrapText="1"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wrapText="1"/>
    </xf>
    <xf numFmtId="3" fontId="0" fillId="2" borderId="2" xfId="0" applyNumberForma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s="7" t="s">
        <v>3</v>
      </c>
      <c r="B1" s="7"/>
      <c r="C1" s="7"/>
      <c r="D1" s="7"/>
      <c r="E1" s="38" t="s">
        <v>37</v>
      </c>
      <c r="F1" s="38"/>
      <c r="G1" s="7"/>
      <c r="H1" s="7"/>
      <c r="I1" s="2"/>
      <c r="J1" s="2"/>
      <c r="K1" s="2"/>
      <c r="L1" s="2"/>
    </row>
    <row r="2" spans="1:12" ht="12.75">
      <c r="A2" s="7"/>
      <c r="B2" s="7"/>
      <c r="C2" s="39" t="s">
        <v>38</v>
      </c>
      <c r="D2" s="39"/>
      <c r="E2" s="39"/>
      <c r="F2" s="39"/>
      <c r="G2" s="7"/>
      <c r="H2" s="7"/>
      <c r="I2" s="2"/>
      <c r="J2" s="2"/>
      <c r="K2" s="2"/>
      <c r="L2" s="2"/>
    </row>
    <row r="3" spans="1:12" ht="12.75">
      <c r="A3" s="7"/>
      <c r="B3" s="7"/>
      <c r="C3" s="7"/>
      <c r="D3" s="7"/>
      <c r="E3" s="7"/>
      <c r="F3" s="7"/>
      <c r="G3" s="7"/>
      <c r="H3" s="7"/>
      <c r="I3" s="2"/>
      <c r="J3" s="2"/>
      <c r="K3" s="2"/>
      <c r="L3" s="2"/>
    </row>
    <row r="4" spans="1:12" ht="12.75">
      <c r="A4" s="7"/>
      <c r="B4" s="7"/>
      <c r="C4" s="7"/>
      <c r="D4" s="7"/>
      <c r="E4" s="7"/>
      <c r="F4" s="7"/>
      <c r="G4" s="7"/>
      <c r="H4" s="7"/>
      <c r="I4" s="2"/>
      <c r="J4" s="2"/>
      <c r="K4" s="2"/>
      <c r="L4" s="2"/>
    </row>
    <row r="5" spans="1:12" ht="12.75">
      <c r="A5" s="40" t="s">
        <v>12</v>
      </c>
      <c r="B5" s="40"/>
      <c r="C5" s="40"/>
      <c r="D5" s="40"/>
      <c r="E5" s="40"/>
      <c r="F5" s="40"/>
      <c r="G5" s="40"/>
      <c r="H5" s="40"/>
      <c r="I5" s="2"/>
      <c r="J5" s="2"/>
      <c r="K5" s="2"/>
      <c r="L5" s="2"/>
    </row>
    <row r="6" spans="1:12" ht="12.75">
      <c r="A6" s="40" t="s">
        <v>34</v>
      </c>
      <c r="B6" s="40"/>
      <c r="C6" s="40"/>
      <c r="D6" s="40"/>
      <c r="E6" s="40"/>
      <c r="F6" s="40"/>
      <c r="G6" s="8"/>
      <c r="H6" s="8"/>
      <c r="I6" s="2"/>
      <c r="J6" s="2"/>
      <c r="K6" s="2"/>
      <c r="L6" s="2"/>
    </row>
    <row r="7" spans="1:12" ht="12.75">
      <c r="A7" s="7"/>
      <c r="B7" s="7"/>
      <c r="C7" s="7"/>
      <c r="D7" s="7"/>
      <c r="E7" s="7"/>
      <c r="F7" s="7"/>
      <c r="G7" s="7"/>
      <c r="H7" s="7"/>
      <c r="I7" s="2"/>
      <c r="J7" s="2"/>
      <c r="K7" s="2"/>
      <c r="L7" s="2"/>
    </row>
    <row r="8" spans="1:12" ht="12.75">
      <c r="A8" s="9" t="s">
        <v>19</v>
      </c>
      <c r="B8" s="9" t="s">
        <v>10</v>
      </c>
      <c r="C8" s="9" t="s">
        <v>2</v>
      </c>
      <c r="D8" s="9" t="s">
        <v>7</v>
      </c>
      <c r="E8" s="9" t="s">
        <v>5</v>
      </c>
      <c r="F8" s="9" t="s">
        <v>4</v>
      </c>
      <c r="G8" s="10"/>
      <c r="H8" s="11"/>
      <c r="I8" s="2"/>
      <c r="J8" s="2"/>
      <c r="K8" s="2"/>
      <c r="L8" s="2"/>
    </row>
    <row r="9" spans="1:12" ht="12.75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12"/>
      <c r="H9" s="13"/>
      <c r="I9" s="2"/>
      <c r="J9" s="2"/>
      <c r="K9" s="2"/>
      <c r="L9" s="2"/>
    </row>
    <row r="10" spans="1:12" ht="12.75">
      <c r="A10" s="14"/>
      <c r="B10" s="14"/>
      <c r="C10" s="9"/>
      <c r="D10" s="9"/>
      <c r="E10" s="15"/>
      <c r="F10" s="16"/>
      <c r="G10" s="17"/>
      <c r="H10" s="18"/>
      <c r="I10" s="2"/>
      <c r="J10" s="2"/>
      <c r="K10" s="2"/>
      <c r="L10" s="2"/>
    </row>
    <row r="11" spans="1:12" ht="12.75">
      <c r="A11" s="14" t="s">
        <v>0</v>
      </c>
      <c r="B11" s="19"/>
      <c r="C11" s="20"/>
      <c r="D11" s="20"/>
      <c r="E11" s="15" t="s">
        <v>6</v>
      </c>
      <c r="F11" s="16">
        <v>90000</v>
      </c>
      <c r="G11" s="17"/>
      <c r="H11" s="18"/>
      <c r="I11" s="2"/>
      <c r="J11" s="2"/>
      <c r="K11" s="2"/>
      <c r="L11" s="2"/>
    </row>
    <row r="12" spans="1:12" ht="12.75">
      <c r="A12" s="19"/>
      <c r="B12" s="19"/>
      <c r="C12" s="20"/>
      <c r="D12" s="20"/>
      <c r="E12" s="21"/>
      <c r="F12" s="6"/>
      <c r="G12" s="17"/>
      <c r="H12" s="18"/>
      <c r="I12" s="2"/>
      <c r="J12" s="2"/>
      <c r="K12" s="2"/>
      <c r="L12" s="2"/>
    </row>
    <row r="13" spans="1:12" ht="12.75">
      <c r="A13" s="19"/>
      <c r="B13" s="19"/>
      <c r="C13" s="20"/>
      <c r="D13" s="20"/>
      <c r="E13" s="15" t="s">
        <v>8</v>
      </c>
      <c r="F13" s="22"/>
      <c r="G13" s="17"/>
      <c r="H13" s="18"/>
      <c r="I13" s="2"/>
      <c r="J13" s="2"/>
      <c r="K13" s="2"/>
      <c r="L13" s="2"/>
    </row>
    <row r="14" spans="1:12" ht="12.75">
      <c r="A14" s="19"/>
      <c r="B14" s="19"/>
      <c r="C14" s="20"/>
      <c r="D14" s="20"/>
      <c r="E14" s="21"/>
      <c r="F14" s="6"/>
      <c r="G14" s="17"/>
      <c r="H14" s="18"/>
      <c r="I14" s="2"/>
      <c r="J14" s="2"/>
      <c r="K14" s="2"/>
      <c r="L14" s="2"/>
    </row>
    <row r="15" spans="1:12" ht="25.5">
      <c r="A15" s="14" t="s">
        <v>1</v>
      </c>
      <c r="B15" s="14">
        <v>900</v>
      </c>
      <c r="C15" s="20"/>
      <c r="D15" s="20"/>
      <c r="E15" s="15" t="s">
        <v>32</v>
      </c>
      <c r="F15" s="16">
        <f>F19</f>
        <v>17000</v>
      </c>
      <c r="G15" s="17"/>
      <c r="H15" s="18"/>
      <c r="I15" s="2"/>
      <c r="J15" s="2"/>
      <c r="K15" s="2"/>
      <c r="L15" s="2"/>
    </row>
    <row r="16" spans="1:12" ht="12.75">
      <c r="A16" s="14"/>
      <c r="B16" s="14"/>
      <c r="C16" s="20"/>
      <c r="D16" s="20"/>
      <c r="E16" s="15"/>
      <c r="F16" s="16"/>
      <c r="G16" s="17"/>
      <c r="H16" s="18"/>
      <c r="I16" s="2"/>
      <c r="J16" s="2"/>
      <c r="K16" s="2"/>
      <c r="L16" s="2"/>
    </row>
    <row r="17" spans="1:12" ht="25.5">
      <c r="A17" s="19"/>
      <c r="B17" s="19"/>
      <c r="C17" s="23">
        <v>90011</v>
      </c>
      <c r="D17" s="23"/>
      <c r="E17" s="24" t="s">
        <v>30</v>
      </c>
      <c r="F17" s="25">
        <f>F19</f>
        <v>17000</v>
      </c>
      <c r="G17" s="17"/>
      <c r="H17" s="18"/>
      <c r="I17" s="2"/>
      <c r="J17" s="2"/>
      <c r="K17" s="2"/>
      <c r="L17" s="2"/>
    </row>
    <row r="18" spans="1:12" ht="12.75">
      <c r="A18" s="14"/>
      <c r="B18" s="14"/>
      <c r="C18" s="9"/>
      <c r="D18" s="9"/>
      <c r="E18" s="26"/>
      <c r="F18" s="16"/>
      <c r="G18" s="17"/>
      <c r="H18" s="18"/>
      <c r="I18" s="2"/>
      <c r="J18" s="2"/>
      <c r="K18" s="2"/>
      <c r="L18" s="2"/>
    </row>
    <row r="19" spans="1:12" ht="12.75">
      <c r="A19" s="14"/>
      <c r="B19" s="14"/>
      <c r="C19" s="9"/>
      <c r="D19" s="27" t="s">
        <v>13</v>
      </c>
      <c r="E19" s="21" t="s">
        <v>14</v>
      </c>
      <c r="F19" s="6">
        <f>F21</f>
        <v>17000</v>
      </c>
      <c r="G19" s="17"/>
      <c r="H19" s="18"/>
      <c r="I19" s="2"/>
      <c r="J19" s="2"/>
      <c r="K19" s="2"/>
      <c r="L19" s="2"/>
    </row>
    <row r="20" spans="1:12" ht="12.75">
      <c r="A20" s="19"/>
      <c r="B20" s="19"/>
      <c r="C20" s="19"/>
      <c r="D20" s="20"/>
      <c r="E20" s="21"/>
      <c r="F20" s="22"/>
      <c r="G20" s="17"/>
      <c r="H20" s="18"/>
      <c r="I20" s="2"/>
      <c r="J20" s="2"/>
      <c r="K20" s="2"/>
      <c r="L20" s="2"/>
    </row>
    <row r="21" spans="1:12" ht="25.5">
      <c r="A21" s="14"/>
      <c r="B21" s="14"/>
      <c r="C21" s="9"/>
      <c r="D21" s="28"/>
      <c r="E21" s="26" t="s">
        <v>33</v>
      </c>
      <c r="F21" s="29">
        <v>17000</v>
      </c>
      <c r="G21" s="17"/>
      <c r="H21" s="18"/>
      <c r="I21" s="2"/>
      <c r="J21" s="2"/>
      <c r="K21" s="2"/>
      <c r="L21" s="2"/>
    </row>
    <row r="22" spans="1:12" ht="12.75">
      <c r="A22" s="19"/>
      <c r="B22" s="19"/>
      <c r="C22" s="19"/>
      <c r="D22" s="20"/>
      <c r="E22" s="21"/>
      <c r="F22" s="22"/>
      <c r="G22" s="30"/>
      <c r="H22" s="18"/>
      <c r="I22" s="2"/>
      <c r="J22" s="2"/>
      <c r="K22" s="2"/>
      <c r="L22" s="2"/>
    </row>
    <row r="23" spans="1:12" ht="12.75">
      <c r="A23" s="19"/>
      <c r="B23" s="14"/>
      <c r="C23" s="14"/>
      <c r="D23" s="9"/>
      <c r="E23" s="15" t="s">
        <v>11</v>
      </c>
      <c r="F23" s="16">
        <f>F11+F15</f>
        <v>107000</v>
      </c>
      <c r="G23" s="30"/>
      <c r="H23" s="18"/>
      <c r="I23" s="2"/>
      <c r="J23" s="2"/>
      <c r="K23" s="2"/>
      <c r="L23" s="2"/>
    </row>
    <row r="24" spans="1:12" ht="13.5" thickBot="1">
      <c r="A24" s="19"/>
      <c r="B24" s="19"/>
      <c r="C24" s="19"/>
      <c r="D24" s="20"/>
      <c r="E24" s="15"/>
      <c r="F24" s="22"/>
      <c r="G24" s="31">
        <v>126830</v>
      </c>
      <c r="H24" s="18"/>
      <c r="I24" s="2"/>
      <c r="J24" s="2"/>
      <c r="K24" s="2"/>
      <c r="L24" s="2"/>
    </row>
    <row r="25" spans="1:12" ht="13.5" thickTop="1">
      <c r="A25" s="19"/>
      <c r="B25" s="19"/>
      <c r="C25" s="20"/>
      <c r="D25" s="9"/>
      <c r="E25" s="32" t="s">
        <v>18</v>
      </c>
      <c r="F25" s="19"/>
      <c r="G25" s="30"/>
      <c r="H25" s="18"/>
      <c r="I25" s="2"/>
      <c r="J25" s="2"/>
      <c r="K25" s="2"/>
      <c r="L25" s="2"/>
    </row>
    <row r="26" spans="1:12" ht="12.75">
      <c r="A26" s="14"/>
      <c r="B26" s="14"/>
      <c r="C26" s="9"/>
      <c r="D26" s="9"/>
      <c r="E26" s="33"/>
      <c r="F26" s="29"/>
      <c r="G26" s="7"/>
      <c r="H26" s="7"/>
      <c r="I26" s="2"/>
      <c r="J26" s="2"/>
      <c r="K26" s="2"/>
      <c r="L26" s="2"/>
    </row>
    <row r="27" spans="1:12" ht="25.5">
      <c r="A27" s="14" t="s">
        <v>27</v>
      </c>
      <c r="B27" s="14">
        <v>900</v>
      </c>
      <c r="C27" s="9"/>
      <c r="D27" s="28"/>
      <c r="E27" s="32" t="s">
        <v>26</v>
      </c>
      <c r="F27" s="16">
        <f>F29</f>
        <v>68500</v>
      </c>
      <c r="G27" s="7"/>
      <c r="H27" s="7"/>
      <c r="I27" s="2"/>
      <c r="J27" s="2"/>
      <c r="K27" s="2"/>
      <c r="L27" s="2"/>
    </row>
    <row r="28" spans="1:12" ht="12.75">
      <c r="A28" s="19"/>
      <c r="B28" s="19"/>
      <c r="C28" s="19"/>
      <c r="D28" s="20"/>
      <c r="E28" s="32"/>
      <c r="F28" s="16"/>
      <c r="G28" s="7"/>
      <c r="H28" s="7"/>
      <c r="I28" s="2"/>
      <c r="J28" s="2"/>
      <c r="K28" s="2"/>
      <c r="L28" s="2"/>
    </row>
    <row r="29" spans="1:12" ht="25.5">
      <c r="A29" s="34"/>
      <c r="B29" s="14"/>
      <c r="C29" s="23">
        <v>90011</v>
      </c>
      <c r="D29" s="23"/>
      <c r="E29" s="35" t="s">
        <v>24</v>
      </c>
      <c r="F29" s="25">
        <f>F31+F35+F38+F42</f>
        <v>68500</v>
      </c>
      <c r="G29" s="7"/>
      <c r="H29" s="7"/>
      <c r="I29" s="2"/>
      <c r="J29" s="2"/>
      <c r="K29" s="2"/>
      <c r="L29" s="2"/>
    </row>
    <row r="30" spans="1:12" ht="12.75">
      <c r="A30" s="34"/>
      <c r="B30" s="14"/>
      <c r="C30" s="28"/>
      <c r="D30" s="28"/>
      <c r="E30" s="33"/>
      <c r="F30" s="29"/>
      <c r="G30" s="7"/>
      <c r="H30" s="7"/>
      <c r="I30" s="2"/>
      <c r="J30" s="2"/>
      <c r="K30" s="2"/>
      <c r="L30" s="2"/>
    </row>
    <row r="31" spans="1:12" ht="12.75">
      <c r="A31" s="34"/>
      <c r="B31" s="14"/>
      <c r="C31" s="28"/>
      <c r="D31" s="28">
        <v>4210</v>
      </c>
      <c r="E31" s="33" t="s">
        <v>20</v>
      </c>
      <c r="F31" s="29">
        <f>SUM(F32:F33)</f>
        <v>6500</v>
      </c>
      <c r="G31" s="17"/>
      <c r="H31" s="18"/>
      <c r="I31" s="2"/>
      <c r="J31" s="2"/>
      <c r="K31" s="2"/>
      <c r="L31" s="2"/>
    </row>
    <row r="32" spans="1:12" ht="25.5">
      <c r="A32" s="34"/>
      <c r="B32" s="14"/>
      <c r="C32" s="28"/>
      <c r="D32" s="28"/>
      <c r="E32" s="33" t="s">
        <v>21</v>
      </c>
      <c r="F32" s="29">
        <v>500</v>
      </c>
      <c r="G32" s="17"/>
      <c r="H32" s="18"/>
      <c r="I32" s="2"/>
      <c r="J32" s="2"/>
      <c r="K32" s="2"/>
      <c r="L32" s="2"/>
    </row>
    <row r="33" spans="1:12" ht="25.5">
      <c r="A33" s="34"/>
      <c r="B33" s="14"/>
      <c r="C33" s="28"/>
      <c r="D33" s="28"/>
      <c r="E33" s="33" t="s">
        <v>22</v>
      </c>
      <c r="F33" s="29">
        <v>6000</v>
      </c>
      <c r="G33" s="17"/>
      <c r="H33" s="18"/>
      <c r="I33" s="2"/>
      <c r="J33" s="2"/>
      <c r="K33" s="2"/>
      <c r="L33" s="2"/>
    </row>
    <row r="34" spans="1:12" ht="12.75">
      <c r="A34" s="19"/>
      <c r="B34" s="19"/>
      <c r="C34" s="19"/>
      <c r="D34" s="20"/>
      <c r="E34" s="5"/>
      <c r="F34" s="22"/>
      <c r="G34" s="17"/>
      <c r="H34" s="18"/>
      <c r="I34" s="2"/>
      <c r="J34" s="2"/>
      <c r="K34" s="2"/>
      <c r="L34" s="2"/>
    </row>
    <row r="35" spans="1:12" ht="12.75">
      <c r="A35" s="19"/>
      <c r="B35" s="19"/>
      <c r="C35" s="19"/>
      <c r="D35" s="20">
        <v>4270</v>
      </c>
      <c r="E35" s="5" t="s">
        <v>15</v>
      </c>
      <c r="F35" s="6">
        <f>F36</f>
        <v>10000</v>
      </c>
      <c r="G35" s="17"/>
      <c r="H35" s="18"/>
      <c r="I35" s="2"/>
      <c r="J35" s="2"/>
      <c r="K35" s="2"/>
      <c r="L35" s="2"/>
    </row>
    <row r="36" spans="1:12" ht="12.75">
      <c r="A36" s="19"/>
      <c r="B36" s="19"/>
      <c r="C36" s="19"/>
      <c r="D36" s="20"/>
      <c r="E36" s="5" t="s">
        <v>9</v>
      </c>
      <c r="F36" s="6">
        <v>10000</v>
      </c>
      <c r="G36" s="17"/>
      <c r="H36" s="18"/>
      <c r="I36" s="2"/>
      <c r="J36" s="2"/>
      <c r="K36" s="2"/>
      <c r="L36" s="2"/>
    </row>
    <row r="37" spans="1:12" ht="12.75">
      <c r="A37" s="19"/>
      <c r="B37" s="19"/>
      <c r="C37" s="19"/>
      <c r="D37" s="19"/>
      <c r="E37" s="21"/>
      <c r="F37" s="19"/>
      <c r="G37" s="17"/>
      <c r="H37" s="18"/>
      <c r="I37" s="2"/>
      <c r="J37" s="2"/>
      <c r="K37" s="2"/>
      <c r="L37" s="2"/>
    </row>
    <row r="38" spans="1:12" ht="12.75">
      <c r="A38" s="19"/>
      <c r="B38" s="19"/>
      <c r="C38" s="20"/>
      <c r="D38" s="20">
        <v>4300</v>
      </c>
      <c r="E38" s="5" t="s">
        <v>16</v>
      </c>
      <c r="F38" s="6">
        <f>SUM(F39:F40)</f>
        <v>7000</v>
      </c>
      <c r="G38" s="17"/>
      <c r="H38" s="18"/>
      <c r="I38" s="2"/>
      <c r="J38" s="2"/>
      <c r="K38" s="2"/>
      <c r="L38" s="2"/>
    </row>
    <row r="39" spans="1:12" ht="12.75">
      <c r="A39" s="19"/>
      <c r="B39" s="19"/>
      <c r="C39" s="20"/>
      <c r="D39" s="20"/>
      <c r="E39" s="5" t="s">
        <v>35</v>
      </c>
      <c r="F39" s="6">
        <v>3000</v>
      </c>
      <c r="G39" s="17"/>
      <c r="H39" s="18"/>
      <c r="I39" s="2"/>
      <c r="J39" s="2"/>
      <c r="K39" s="2"/>
      <c r="L39" s="2"/>
    </row>
    <row r="40" spans="1:12" ht="12.75">
      <c r="A40" s="19"/>
      <c r="B40" s="19"/>
      <c r="C40" s="20"/>
      <c r="D40" s="20"/>
      <c r="E40" s="33" t="s">
        <v>36</v>
      </c>
      <c r="F40" s="29">
        <v>4000</v>
      </c>
      <c r="G40" s="17"/>
      <c r="H40" s="18"/>
      <c r="I40" s="2"/>
      <c r="J40" s="2"/>
      <c r="K40" s="2"/>
      <c r="L40" s="2"/>
    </row>
    <row r="41" spans="1:12" ht="12.75">
      <c r="A41" s="19"/>
      <c r="B41" s="19"/>
      <c r="C41" s="19"/>
      <c r="D41" s="20"/>
      <c r="E41" s="5"/>
      <c r="F41" s="22"/>
      <c r="G41" s="17"/>
      <c r="H41" s="18"/>
      <c r="I41" s="2"/>
      <c r="J41" s="2"/>
      <c r="K41" s="2"/>
      <c r="L41" s="2"/>
    </row>
    <row r="42" spans="1:12" ht="25.5" customHeight="1">
      <c r="A42" s="14"/>
      <c r="B42" s="14"/>
      <c r="C42" s="9"/>
      <c r="D42" s="28">
        <v>6110</v>
      </c>
      <c r="E42" s="19" t="s">
        <v>25</v>
      </c>
      <c r="F42" s="36">
        <f>SUM(F43:F44)</f>
        <v>45000</v>
      </c>
      <c r="G42" s="17"/>
      <c r="H42" s="18"/>
      <c r="I42" s="2"/>
      <c r="J42" s="2"/>
      <c r="K42" s="2"/>
      <c r="L42" s="2"/>
    </row>
    <row r="43" spans="1:12" ht="25.5">
      <c r="A43" s="14"/>
      <c r="B43" s="14"/>
      <c r="C43" s="9"/>
      <c r="D43" s="19"/>
      <c r="E43" s="33" t="s">
        <v>23</v>
      </c>
      <c r="F43" s="4">
        <v>40000</v>
      </c>
      <c r="G43" s="17"/>
      <c r="H43" s="18"/>
      <c r="I43" s="2"/>
      <c r="J43" s="2"/>
      <c r="K43" s="2"/>
      <c r="L43" s="2"/>
    </row>
    <row r="44" spans="1:12" ht="38.25">
      <c r="A44" s="19"/>
      <c r="B44" s="19"/>
      <c r="C44" s="19"/>
      <c r="D44" s="19"/>
      <c r="E44" s="5" t="s">
        <v>31</v>
      </c>
      <c r="F44" s="6">
        <v>5000</v>
      </c>
      <c r="G44" s="17"/>
      <c r="H44" s="18"/>
      <c r="I44" s="2"/>
      <c r="J44" s="2"/>
      <c r="K44" s="2"/>
      <c r="L44" s="2"/>
    </row>
    <row r="45" spans="1:12" ht="12.75">
      <c r="A45" s="19"/>
      <c r="B45" s="19"/>
      <c r="C45" s="19"/>
      <c r="D45" s="19"/>
      <c r="E45" s="5"/>
      <c r="F45" s="6"/>
      <c r="G45" s="17"/>
      <c r="H45" s="18"/>
      <c r="I45" s="2"/>
      <c r="J45" s="2"/>
      <c r="K45" s="2"/>
      <c r="L45" s="2"/>
    </row>
    <row r="46" spans="1:12" ht="12.75">
      <c r="A46" s="14" t="s">
        <v>28</v>
      </c>
      <c r="B46" s="19"/>
      <c r="C46" s="19"/>
      <c r="D46" s="19"/>
      <c r="E46" s="15" t="s">
        <v>17</v>
      </c>
      <c r="F46" s="16">
        <f>F23-F27</f>
        <v>38500</v>
      </c>
      <c r="G46" s="17"/>
      <c r="H46" s="18"/>
      <c r="I46" s="2"/>
      <c r="J46" s="2"/>
      <c r="K46" s="2"/>
      <c r="L46" s="2"/>
    </row>
    <row r="47" spans="1:12" ht="12.75">
      <c r="A47" s="14"/>
      <c r="B47" s="19"/>
      <c r="C47" s="19"/>
      <c r="D47" s="19"/>
      <c r="E47" s="15"/>
      <c r="F47" s="16"/>
      <c r="G47" s="17"/>
      <c r="H47" s="18"/>
      <c r="I47" s="2"/>
      <c r="J47" s="2"/>
      <c r="K47" s="2"/>
      <c r="L47" s="2"/>
    </row>
    <row r="48" spans="1:12" ht="12.75">
      <c r="A48" s="19"/>
      <c r="B48" s="19"/>
      <c r="C48" s="19"/>
      <c r="D48" s="19"/>
      <c r="E48" s="14" t="s">
        <v>29</v>
      </c>
      <c r="F48" s="37">
        <f>F46+F27</f>
        <v>107000</v>
      </c>
      <c r="G48" s="17"/>
      <c r="H48" s="18"/>
      <c r="I48" s="2"/>
      <c r="J48" s="2"/>
      <c r="K48" s="2"/>
      <c r="L48" s="2"/>
    </row>
    <row r="49" spans="7:12" ht="12.75">
      <c r="G49" s="3"/>
      <c r="H49" s="1"/>
      <c r="I49" s="2"/>
      <c r="J49" s="2"/>
      <c r="K49" s="2"/>
      <c r="L49" s="2"/>
    </row>
    <row r="50" spans="7:12" ht="12.75">
      <c r="G50" s="2"/>
      <c r="H50" s="1"/>
      <c r="I50" s="2"/>
      <c r="J50" s="2"/>
      <c r="K50" s="2"/>
      <c r="L50" s="2"/>
    </row>
    <row r="51" spans="9:12" ht="12.75">
      <c r="I51" s="2"/>
      <c r="J51" s="2"/>
      <c r="K51" s="2"/>
      <c r="L51" s="2"/>
    </row>
    <row r="52" spans="9:12" ht="12.75">
      <c r="I52" s="2"/>
      <c r="J52" s="2"/>
      <c r="K52" s="2"/>
      <c r="L52" s="2"/>
    </row>
    <row r="53" spans="9:12" ht="12.75">
      <c r="I53" s="2"/>
      <c r="J53" s="2"/>
      <c r="K53" s="2"/>
      <c r="L53" s="2"/>
    </row>
  </sheetData>
  <mergeCells count="4">
    <mergeCell ref="E1:F1"/>
    <mergeCell ref="C2:F2"/>
    <mergeCell ref="A5:H5"/>
    <mergeCell ref="A6:F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2004-11-10T11:04:11Z</cp:lastPrinted>
  <dcterms:created xsi:type="dcterms:W3CDTF">2002-10-29T13:03:50Z</dcterms:created>
  <dcterms:modified xsi:type="dcterms:W3CDTF">2004-11-14T22:37:07Z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