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>
    <definedName name="_xlnm.Print_Area" localSheetId="0">'Arkusz1'!$A$1:$H$47</definedName>
  </definedNames>
  <calcPr fullCalcOnLoad="1"/>
</workbook>
</file>

<file path=xl/sharedStrings.xml><?xml version="1.0" encoding="utf-8"?>
<sst xmlns="http://schemas.openxmlformats.org/spreadsheetml/2006/main" count="45" uniqueCount="31">
  <si>
    <t>Załącznik nr 8 do sprawozdania Burmistrza Miasta Kuźnia Raciborska z wykonania budżetu gminy za 2005 rok</t>
  </si>
  <si>
    <t>Załącznik Nr 8 do Zarządzenia  Burmistrza Miasta Nr B.  0151 - 50/06</t>
  </si>
  <si>
    <t xml:space="preserve">z dnia 15 marca 2006 roku       </t>
  </si>
  <si>
    <t>DOTACJE NA ZADANIA BIEŻĄCE REALIZOWANE NA PODSTAWIE POROZUMIEŃ MIĘDZY</t>
  </si>
  <si>
    <t>JEDNOSTKAMI SAMORZĄDU TERYTORIALNEGO ZA  2005 rok (w złotych)</t>
  </si>
  <si>
    <t>Lp.</t>
  </si>
  <si>
    <t>Dział</t>
  </si>
  <si>
    <t>Rozdz.</t>
  </si>
  <si>
    <t>Par.</t>
  </si>
  <si>
    <t>Nazwa</t>
  </si>
  <si>
    <t>Plan po zm.</t>
  </si>
  <si>
    <t>Wykonan.</t>
  </si>
  <si>
    <t>%</t>
  </si>
  <si>
    <t>1.</t>
  </si>
  <si>
    <t>Bezpieczeństwo publiczne</t>
  </si>
  <si>
    <t>i ochrona przeciwpożarowa</t>
  </si>
  <si>
    <t>Obrona cywilna</t>
  </si>
  <si>
    <t>Dotacje celowe otrzymane z powiatu  na zadania bieżące realizowane na podstawie porozumień ( umów) między jednostkami samorządu terytorialnego</t>
  </si>
  <si>
    <t>Kultura i ochrona dziedzictwa narodowego</t>
  </si>
  <si>
    <t>Domy i ośrodki  kultury, świetlice i kluby</t>
  </si>
  <si>
    <t>Dotacje celowe otrzymane z powiatu na zadania bieżące na podstawie porozumień między jednostkami samorządu terytorialnego -dotacja z powiatu na organizację Przeglądu Pieśni Rogerowskiej</t>
  </si>
  <si>
    <t>Razem</t>
  </si>
  <si>
    <t xml:space="preserve">WYDATKI NA REALIZACJĘ ZADAŃ BIEŻĄCYCH REALIZOWANYCH NA PODSTAWIE </t>
  </si>
  <si>
    <t>POROZUMIEŃ MIĘDZY JEDNOSTKAMI SAMORZĄDU TERYT. ZA  2005 ROK (w złotych)</t>
  </si>
  <si>
    <t xml:space="preserve"> </t>
  </si>
  <si>
    <t xml:space="preserve">Bezpieczeństwo publiczne </t>
  </si>
  <si>
    <t>Wydatki bieżące:</t>
  </si>
  <si>
    <t>1. Wynagrodzenia i pochodne od wynagrodzeń</t>
  </si>
  <si>
    <t>2. Pozostałe wydatki</t>
  </si>
  <si>
    <t>1.Dotacja podmiotowa - Środki wydatkował MOKSiR na organizację Przeglądu Pieśni Rogerowskiej</t>
  </si>
  <si>
    <t>ŚRODKI PRZEKAZAŁ POWIAT RACIBORSKI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</si>
</sst>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#,##0"/>
    <numFmt numFmtId="167" formatCode="0.00%"/>
  </numFmts>
  <fonts count="6">
    <font>
      <sz val="10"/>
      <name val="Arial"/>
      <family val="0"/>
    </font>
    <font>
      <b/>
      <sz val="10"/>
      <color indexed="8"/>
      <name val="Arial CE"/>
      <family val="0"/>
    </font>
    <font>
      <sz val="10"/>
      <color indexed="8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"/>
      <family val="0"/>
    </font>
    <font>
      <i/>
      <sz val="10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Fill="1" applyBorder="1" applyAlignment="1">
      <alignment horizontal="right" wrapText="1"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1" fillId="2" borderId="1" xfId="0" applyFont="1" applyFill="1" applyBorder="1" applyAlignment="1">
      <alignment/>
    </xf>
    <xf numFmtId="166" fontId="1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right"/>
    </xf>
    <xf numFmtId="164" fontId="1" fillId="0" borderId="1" xfId="0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 horizontal="right"/>
    </xf>
    <xf numFmtId="164" fontId="5" fillId="0" borderId="1" xfId="0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1" fillId="2" borderId="1" xfId="0" applyFont="1" applyFill="1" applyBorder="1" applyAlignment="1">
      <alignment wrapText="1"/>
    </xf>
    <xf numFmtId="166" fontId="1" fillId="2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 horizontal="right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.57421875" style="0" customWidth="1"/>
    <col min="4" max="4" width="6.00390625" style="0" customWidth="1"/>
    <col min="5" max="5" width="35.8515625" style="0" customWidth="1"/>
    <col min="6" max="6" width="12.00390625" style="0" customWidth="1"/>
    <col min="7" max="7" width="10.28125" style="0" customWidth="1"/>
    <col min="8" max="8" width="6.421875" style="0" customWidth="1"/>
    <col min="9" max="16384" width="9.421875" style="0" customWidth="1"/>
  </cols>
  <sheetData>
    <row r="1" spans="1:8" s="2" customFormat="1" ht="12.75">
      <c r="A1" s="1" t="s">
        <v>0</v>
      </c>
      <c r="B1" s="1"/>
      <c r="C1" s="1"/>
      <c r="D1" s="1"/>
      <c r="E1" s="1" t="s">
        <v>1</v>
      </c>
      <c r="F1" s="1"/>
      <c r="G1" s="1"/>
      <c r="H1" s="1"/>
    </row>
    <row r="2" spans="1:8" s="2" customFormat="1" ht="12.75">
      <c r="A2" s="1"/>
      <c r="B2" s="1"/>
      <c r="C2" s="1"/>
      <c r="D2" s="1"/>
      <c r="E2" s="1"/>
      <c r="F2" s="1" t="s">
        <v>2</v>
      </c>
      <c r="G2" s="1"/>
      <c r="H2" s="1"/>
    </row>
    <row r="3" spans="1:8" s="2" customFormat="1" ht="12.75">
      <c r="A3" s="3"/>
      <c r="B3" s="3"/>
      <c r="C3" s="3"/>
      <c r="D3" s="3"/>
      <c r="E3" s="3"/>
      <c r="F3" s="4"/>
      <c r="G3" s="4"/>
      <c r="H3" s="4"/>
    </row>
    <row r="4" spans="1:8" s="2" customFormat="1" ht="12.75">
      <c r="A4" s="3"/>
      <c r="B4" s="3"/>
      <c r="C4" s="3"/>
      <c r="D4" s="3"/>
      <c r="E4" s="3"/>
      <c r="F4" s="3"/>
      <c r="G4" s="3"/>
      <c r="H4" s="3"/>
    </row>
    <row r="5" spans="1:8" s="2" customFormat="1" ht="12.75">
      <c r="A5" s="5" t="s">
        <v>3</v>
      </c>
      <c r="B5" s="5"/>
      <c r="C5" s="5"/>
      <c r="D5" s="5"/>
      <c r="E5" s="5"/>
      <c r="F5" s="5"/>
      <c r="G5" s="5"/>
      <c r="H5" s="5"/>
    </row>
    <row r="6" spans="1:8" s="2" customFormat="1" ht="12.75">
      <c r="A6" s="5" t="s">
        <v>4</v>
      </c>
      <c r="B6" s="5"/>
      <c r="C6" s="5"/>
      <c r="D6" s="5"/>
      <c r="E6" s="5"/>
      <c r="F6" s="5"/>
      <c r="G6" s="5"/>
      <c r="H6" s="5"/>
    </row>
    <row r="7" spans="1:8" s="2" customFormat="1" ht="12.75">
      <c r="A7" s="3"/>
      <c r="B7" s="3"/>
      <c r="C7" s="3"/>
      <c r="D7" s="3"/>
      <c r="E7" s="3"/>
      <c r="F7" s="3"/>
      <c r="G7" s="3"/>
      <c r="H7" s="3"/>
    </row>
    <row r="8" spans="1:8" s="2" customFormat="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</row>
    <row r="9" spans="1:8" s="2" customFormat="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>
        <v>8</v>
      </c>
    </row>
    <row r="10" spans="1:8" s="2" customFormat="1" ht="12.75">
      <c r="A10" s="8"/>
      <c r="B10" s="8"/>
      <c r="C10" s="8"/>
      <c r="D10" s="8"/>
      <c r="E10" s="8"/>
      <c r="F10" s="8"/>
      <c r="G10" s="8"/>
      <c r="H10" s="9"/>
    </row>
    <row r="11" spans="1:8" s="2" customFormat="1" ht="12.75">
      <c r="A11" s="10" t="s">
        <v>13</v>
      </c>
      <c r="B11" s="10">
        <v>754</v>
      </c>
      <c r="C11" s="10"/>
      <c r="D11" s="10"/>
      <c r="E11" s="10" t="s">
        <v>14</v>
      </c>
      <c r="F11" s="11"/>
      <c r="G11" s="11"/>
      <c r="H11" s="12"/>
    </row>
    <row r="12" spans="1:8" s="2" customFormat="1" ht="12.75">
      <c r="A12" s="10"/>
      <c r="B12" s="10"/>
      <c r="C12" s="10"/>
      <c r="D12" s="10"/>
      <c r="E12" s="10" t="s">
        <v>15</v>
      </c>
      <c r="F12" s="11">
        <f>F14</f>
        <v>10246</v>
      </c>
      <c r="G12" s="11">
        <f>G14</f>
        <v>10246</v>
      </c>
      <c r="H12" s="13">
        <f>G12/F12</f>
        <v>1</v>
      </c>
    </row>
    <row r="13" spans="1:8" s="2" customFormat="1" ht="12.75">
      <c r="A13" s="14"/>
      <c r="B13" s="14"/>
      <c r="C13" s="14"/>
      <c r="D13" s="14"/>
      <c r="E13" s="14"/>
      <c r="F13" s="15"/>
      <c r="G13" s="15"/>
      <c r="H13" s="16"/>
    </row>
    <row r="14" spans="1:8" s="2" customFormat="1" ht="12.75">
      <c r="A14" s="8"/>
      <c r="B14" s="8"/>
      <c r="C14" s="17">
        <v>75414</v>
      </c>
      <c r="D14" s="8"/>
      <c r="E14" s="17" t="s">
        <v>16</v>
      </c>
      <c r="F14" s="18">
        <f>SUM(F15)</f>
        <v>10246</v>
      </c>
      <c r="G14" s="18">
        <f>SUM(G15)</f>
        <v>10246</v>
      </c>
      <c r="H14" s="16">
        <f>G14/F14</f>
        <v>1</v>
      </c>
    </row>
    <row r="15" spans="1:8" s="2" customFormat="1" ht="48.75">
      <c r="A15" s="8"/>
      <c r="B15" s="8"/>
      <c r="C15" s="8"/>
      <c r="D15" s="8">
        <v>2320</v>
      </c>
      <c r="E15" s="19" t="s">
        <v>17</v>
      </c>
      <c r="F15" s="20">
        <v>10246</v>
      </c>
      <c r="G15" s="20">
        <v>10246</v>
      </c>
      <c r="H15" s="16">
        <f>G15/F15</f>
        <v>1</v>
      </c>
    </row>
    <row r="16" spans="1:8" s="2" customFormat="1" ht="12.75">
      <c r="A16" s="8"/>
      <c r="B16" s="8"/>
      <c r="C16" s="8"/>
      <c r="D16" s="8"/>
      <c r="E16" s="8"/>
      <c r="F16" s="20"/>
      <c r="G16" s="20"/>
      <c r="H16" s="16"/>
    </row>
    <row r="17" spans="1:8" s="2" customFormat="1" ht="24.75">
      <c r="A17" s="21">
        <v>2</v>
      </c>
      <c r="B17" s="21">
        <v>921</v>
      </c>
      <c r="C17" s="22"/>
      <c r="D17" s="22"/>
      <c r="E17" s="23" t="s">
        <v>18</v>
      </c>
      <c r="F17" s="24">
        <f>SUM(F19)</f>
        <v>3000</v>
      </c>
      <c r="G17" s="24">
        <f>SUM(G19)</f>
        <v>3000</v>
      </c>
      <c r="H17" s="13">
        <f>G17/F17</f>
        <v>1</v>
      </c>
    </row>
    <row r="18" spans="1:8" s="2" customFormat="1" ht="12.75">
      <c r="A18" s="25"/>
      <c r="B18" s="25"/>
      <c r="C18" s="8"/>
      <c r="D18" s="8"/>
      <c r="E18" s="25"/>
      <c r="F18" s="20"/>
      <c r="G18" s="20"/>
      <c r="H18" s="26"/>
    </row>
    <row r="19" spans="1:8" s="2" customFormat="1" ht="12.75">
      <c r="A19" s="25"/>
      <c r="B19" s="27"/>
      <c r="C19" s="17">
        <v>92109</v>
      </c>
      <c r="D19" s="8"/>
      <c r="E19" s="17" t="s">
        <v>19</v>
      </c>
      <c r="F19" s="18">
        <v>3000</v>
      </c>
      <c r="G19" s="18">
        <v>3000</v>
      </c>
      <c r="H19" s="16">
        <f>G19/F19</f>
        <v>1</v>
      </c>
    </row>
    <row r="20" spans="1:8" s="2" customFormat="1" ht="72.75">
      <c r="A20" s="25"/>
      <c r="B20" s="25"/>
      <c r="C20" s="8"/>
      <c r="D20" s="8">
        <v>2320</v>
      </c>
      <c r="E20" s="19" t="s">
        <v>20</v>
      </c>
      <c r="F20" s="20">
        <v>3000</v>
      </c>
      <c r="G20" s="20">
        <v>3000</v>
      </c>
      <c r="H20" s="16">
        <f>G20/F20</f>
        <v>1</v>
      </c>
    </row>
    <row r="21" spans="1:8" s="2" customFormat="1" ht="12.75">
      <c r="A21" s="25"/>
      <c r="B21" s="25"/>
      <c r="C21" s="8"/>
      <c r="D21" s="8"/>
      <c r="E21" s="8"/>
      <c r="F21" s="20"/>
      <c r="G21" s="20"/>
      <c r="H21" s="26"/>
    </row>
    <row r="22" spans="1:8" s="2" customFormat="1" ht="12.75">
      <c r="A22" s="25"/>
      <c r="B22" s="25"/>
      <c r="C22" s="8"/>
      <c r="D22" s="8"/>
      <c r="E22" s="28" t="s">
        <v>21</v>
      </c>
      <c r="F22" s="15">
        <f>F17+F12</f>
        <v>13246</v>
      </c>
      <c r="G22" s="15">
        <f>G17+G12</f>
        <v>13246</v>
      </c>
      <c r="H22" s="29">
        <f>G22/F22</f>
        <v>1</v>
      </c>
    </row>
    <row r="23" spans="1:8" s="2" customFormat="1" ht="12.75">
      <c r="A23" s="3"/>
      <c r="B23" s="3"/>
      <c r="C23" s="3"/>
      <c r="D23" s="3"/>
      <c r="E23" s="3"/>
      <c r="F23" s="3"/>
      <c r="G23" s="3"/>
      <c r="H23" s="30"/>
    </row>
    <row r="24" spans="1:8" s="2" customFormat="1" ht="12.75">
      <c r="A24" s="5" t="s">
        <v>22</v>
      </c>
      <c r="B24" s="5"/>
      <c r="C24" s="5"/>
      <c r="D24" s="5"/>
      <c r="E24" s="5"/>
      <c r="F24" s="5"/>
      <c r="G24" s="5"/>
      <c r="H24" s="5"/>
    </row>
    <row r="25" spans="1:8" s="2" customFormat="1" ht="12.75">
      <c r="A25" s="5" t="s">
        <v>23</v>
      </c>
      <c r="B25" s="5"/>
      <c r="C25" s="5"/>
      <c r="D25" s="5"/>
      <c r="E25" s="5"/>
      <c r="F25" s="5"/>
      <c r="G25" s="5"/>
      <c r="H25" s="5"/>
    </row>
    <row r="26" spans="1:8" s="2" customFormat="1" ht="12.75">
      <c r="A26" s="31"/>
      <c r="B26" s="32"/>
      <c r="C26" s="32"/>
      <c r="D26" s="32"/>
      <c r="E26" s="32"/>
      <c r="F26" s="32"/>
      <c r="G26" s="31" t="s">
        <v>24</v>
      </c>
      <c r="H26" s="31"/>
    </row>
    <row r="27" spans="1:8" s="2" customFormat="1" ht="12.75">
      <c r="A27" s="3"/>
      <c r="B27" s="3"/>
      <c r="C27" s="3"/>
      <c r="D27" s="3"/>
      <c r="E27" s="3"/>
      <c r="F27" s="3"/>
      <c r="G27" s="3"/>
      <c r="H27" s="3"/>
    </row>
    <row r="28" spans="1:8" s="2" customFormat="1" ht="12.75">
      <c r="A28" s="6" t="s">
        <v>5</v>
      </c>
      <c r="B28" s="6" t="s">
        <v>6</v>
      </c>
      <c r="C28" s="6" t="s">
        <v>7</v>
      </c>
      <c r="D28" s="6"/>
      <c r="E28" s="6" t="s">
        <v>9</v>
      </c>
      <c r="F28" s="6" t="s">
        <v>10</v>
      </c>
      <c r="G28" s="6" t="s">
        <v>11</v>
      </c>
      <c r="H28" s="6" t="s">
        <v>12</v>
      </c>
    </row>
    <row r="29" spans="1:8" s="2" customFormat="1" ht="12.75">
      <c r="A29" s="6">
        <v>1</v>
      </c>
      <c r="B29" s="6">
        <v>2</v>
      </c>
      <c r="C29" s="6">
        <v>3</v>
      </c>
      <c r="D29" s="6">
        <v>4</v>
      </c>
      <c r="E29" s="6">
        <v>5</v>
      </c>
      <c r="F29" s="6">
        <v>6</v>
      </c>
      <c r="G29" s="6">
        <v>7</v>
      </c>
      <c r="H29" s="6">
        <v>8</v>
      </c>
    </row>
    <row r="30" spans="1:8" s="2" customFormat="1" ht="12.75">
      <c r="A30" s="8"/>
      <c r="B30" s="8"/>
      <c r="C30" s="8"/>
      <c r="D30" s="8"/>
      <c r="E30" s="8"/>
      <c r="F30" s="8"/>
      <c r="G30" s="8"/>
      <c r="H30" s="8"/>
    </row>
    <row r="31" spans="1:8" s="2" customFormat="1" ht="12.75">
      <c r="A31" s="10" t="s">
        <v>13</v>
      </c>
      <c r="B31" s="10">
        <v>754</v>
      </c>
      <c r="C31" s="10"/>
      <c r="D31" s="10"/>
      <c r="E31" s="10" t="s">
        <v>25</v>
      </c>
      <c r="F31" s="10"/>
      <c r="G31" s="10"/>
      <c r="H31" s="10"/>
    </row>
    <row r="32" spans="1:8" s="2" customFormat="1" ht="12.75">
      <c r="A32" s="10"/>
      <c r="B32" s="10"/>
      <c r="C32" s="10"/>
      <c r="D32" s="10"/>
      <c r="E32" s="10" t="s">
        <v>15</v>
      </c>
      <c r="F32" s="11">
        <f>F34</f>
        <v>10246</v>
      </c>
      <c r="G32" s="11">
        <f>G34</f>
        <v>10246</v>
      </c>
      <c r="H32" s="33">
        <f>G32/F32</f>
        <v>1</v>
      </c>
    </row>
    <row r="33" spans="1:8" s="2" customFormat="1" ht="12.75">
      <c r="A33" s="14"/>
      <c r="B33" s="14"/>
      <c r="C33" s="14"/>
      <c r="D33" s="14"/>
      <c r="E33" s="34"/>
      <c r="F33" s="15"/>
      <c r="G33" s="15"/>
      <c r="H33" s="35"/>
    </row>
    <row r="34" spans="1:8" s="2" customFormat="1" ht="12.75">
      <c r="A34" s="8"/>
      <c r="B34" s="8"/>
      <c r="C34" s="17">
        <v>75414</v>
      </c>
      <c r="D34" s="8"/>
      <c r="E34" s="36" t="s">
        <v>16</v>
      </c>
      <c r="F34" s="18">
        <f>F35</f>
        <v>10246</v>
      </c>
      <c r="G34" s="18">
        <f>G35</f>
        <v>10246</v>
      </c>
      <c r="H34" s="37">
        <f>G34/F34</f>
        <v>1</v>
      </c>
    </row>
    <row r="35" spans="1:8" s="2" customFormat="1" ht="12.75">
      <c r="A35" s="8"/>
      <c r="B35" s="8"/>
      <c r="C35" s="8"/>
      <c r="D35" s="8"/>
      <c r="E35" s="19" t="s">
        <v>26</v>
      </c>
      <c r="F35" s="20">
        <f>SUM(F36:F37)</f>
        <v>10246</v>
      </c>
      <c r="G35" s="20">
        <f>SUM(G36:G37)</f>
        <v>10246</v>
      </c>
      <c r="H35" s="35">
        <f>G35/F35</f>
        <v>1</v>
      </c>
    </row>
    <row r="36" spans="1:8" s="2" customFormat="1" ht="24.75">
      <c r="A36" s="8"/>
      <c r="B36" s="8"/>
      <c r="C36" s="8"/>
      <c r="D36" s="8"/>
      <c r="E36" s="19" t="s">
        <v>27</v>
      </c>
      <c r="F36" s="20">
        <v>9746</v>
      </c>
      <c r="G36" s="20">
        <v>9746</v>
      </c>
      <c r="H36" s="35">
        <f>G36/F36</f>
        <v>1</v>
      </c>
    </row>
    <row r="37" spans="1:8" s="2" customFormat="1" ht="12.75">
      <c r="A37" s="8"/>
      <c r="B37" s="8"/>
      <c r="C37" s="8"/>
      <c r="D37" s="8"/>
      <c r="E37" s="19" t="s">
        <v>28</v>
      </c>
      <c r="F37" s="20">
        <v>500</v>
      </c>
      <c r="G37" s="20">
        <v>500</v>
      </c>
      <c r="H37" s="35">
        <f>G37/F37</f>
        <v>1</v>
      </c>
    </row>
    <row r="38" spans="1:8" s="2" customFormat="1" ht="12.75">
      <c r="A38" s="8"/>
      <c r="B38" s="8"/>
      <c r="C38" s="8"/>
      <c r="D38" s="8"/>
      <c r="E38" s="19"/>
      <c r="F38" s="20"/>
      <c r="G38" s="20"/>
      <c r="H38" s="37"/>
    </row>
    <row r="39" spans="1:8" s="38" customFormat="1" ht="24.75">
      <c r="A39" s="21">
        <v>2</v>
      </c>
      <c r="B39" s="21">
        <v>921</v>
      </c>
      <c r="C39" s="22"/>
      <c r="D39" s="21"/>
      <c r="E39" s="23" t="s">
        <v>18</v>
      </c>
      <c r="F39" s="24">
        <f>SUM(F41)</f>
        <v>3000</v>
      </c>
      <c r="G39" s="24">
        <f>SUM(G41)</f>
        <v>3000</v>
      </c>
      <c r="H39" s="33">
        <f>G39/F39</f>
        <v>1</v>
      </c>
    </row>
    <row r="40" spans="1:8" s="2" customFormat="1" ht="12.75">
      <c r="A40" s="8"/>
      <c r="B40" s="8"/>
      <c r="C40" s="8"/>
      <c r="D40" s="8"/>
      <c r="E40" s="19"/>
      <c r="F40" s="20"/>
      <c r="G40" s="20"/>
      <c r="H40" s="37"/>
    </row>
    <row r="41" spans="1:8" s="2" customFormat="1" ht="12.75">
      <c r="A41" s="8"/>
      <c r="B41" s="8"/>
      <c r="C41" s="17">
        <v>92109</v>
      </c>
      <c r="D41" s="8"/>
      <c r="E41" s="17" t="s">
        <v>19</v>
      </c>
      <c r="F41" s="18">
        <f>SUM(F42)</f>
        <v>3000</v>
      </c>
      <c r="G41" s="18">
        <f>SUM(G42)</f>
        <v>3000</v>
      </c>
      <c r="H41" s="37">
        <f>G41/F41</f>
        <v>1</v>
      </c>
    </row>
    <row r="42" spans="1:8" s="2" customFormat="1" ht="12.75">
      <c r="A42" s="8"/>
      <c r="B42" s="8"/>
      <c r="C42" s="8"/>
      <c r="D42" s="8"/>
      <c r="E42" s="39" t="s">
        <v>26</v>
      </c>
      <c r="F42" s="20">
        <f>SUM(F43)</f>
        <v>3000</v>
      </c>
      <c r="G42" s="20">
        <f>SUM(G43)</f>
        <v>3000</v>
      </c>
      <c r="H42" s="35">
        <f>G42/F42</f>
        <v>1</v>
      </c>
    </row>
    <row r="43" spans="1:8" s="2" customFormat="1" ht="36.75">
      <c r="A43" s="8"/>
      <c r="B43" s="8"/>
      <c r="C43" s="8"/>
      <c r="D43" s="8"/>
      <c r="E43" s="19" t="s">
        <v>29</v>
      </c>
      <c r="F43" s="20">
        <v>3000</v>
      </c>
      <c r="G43" s="20">
        <v>3000</v>
      </c>
      <c r="H43" s="37">
        <f>G43/F43</f>
        <v>1</v>
      </c>
    </row>
    <row r="44" spans="1:8" s="2" customFormat="1" ht="12.75">
      <c r="A44" s="25"/>
      <c r="B44" s="25"/>
      <c r="C44" s="8"/>
      <c r="D44" s="8"/>
      <c r="E44" s="19"/>
      <c r="F44" s="20"/>
      <c r="G44" s="20"/>
      <c r="H44" s="35"/>
    </row>
    <row r="45" spans="1:9" s="2" customFormat="1" ht="12.75">
      <c r="A45" s="25"/>
      <c r="B45" s="25"/>
      <c r="C45" s="8"/>
      <c r="D45" s="8"/>
      <c r="E45" s="28" t="s">
        <v>21</v>
      </c>
      <c r="F45" s="15">
        <f>F39+F32</f>
        <v>13246</v>
      </c>
      <c r="G45" s="15">
        <f>G39+G32</f>
        <v>13246</v>
      </c>
      <c r="H45" s="40">
        <f>G45/F45</f>
        <v>1</v>
      </c>
      <c r="I45" s="41"/>
    </row>
    <row r="46" spans="1:8" s="2" customFormat="1" ht="12.75">
      <c r="A46" s="3"/>
      <c r="B46" s="3"/>
      <c r="C46" s="3"/>
      <c r="D46" s="3"/>
      <c r="E46" s="3"/>
      <c r="F46" s="3"/>
      <c r="G46" s="3"/>
      <c r="H46" s="3"/>
    </row>
    <row r="47" spans="1:8" s="2" customFormat="1" ht="12.75">
      <c r="A47" s="5" t="s">
        <v>30</v>
      </c>
      <c r="B47" s="5"/>
      <c r="C47" s="5"/>
      <c r="D47" s="5"/>
      <c r="E47" s="5"/>
      <c r="F47" s="5"/>
      <c r="G47" s="5"/>
      <c r="H47" s="5"/>
    </row>
  </sheetData>
  <mergeCells count="8">
    <mergeCell ref="A1:H2"/>
    <mergeCell ref="F3:H3"/>
    <mergeCell ref="A5:H5"/>
    <mergeCell ref="A6:H6"/>
    <mergeCell ref="A24:H24"/>
    <mergeCell ref="A25:H25"/>
    <mergeCell ref="G26:H26"/>
    <mergeCell ref="A47:H47"/>
  </mergeCells>
  <printOptions/>
  <pageMargins left="1.3777777777777778" right="0.7875" top="0.9840277777777778" bottom="0.9840277777777778" header="0.5118055555555556" footer="0.5118055555555556"/>
  <pageSetup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2006-03-16T13:31:31Z</cp:lastPrinted>
  <dcterms:created xsi:type="dcterms:W3CDTF">1997-02-26T13:46:56Z</dcterms:created>
  <dcterms:modified xsi:type="dcterms:W3CDTF">2006-05-09T07:38:17Z</dcterms:modified>
  <cp:category/>
  <cp:version/>
  <cp:contentType/>
  <cp:contentStatus/>
  <cp:revision>53</cp:revision>
</cp:coreProperties>
</file>