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jednostki pomocnicze" sheetId="1" r:id="rId1"/>
    <sheet name="Arkusz1" sheetId="2" state="hidden" r:id="rId2"/>
    <sheet name="GFOSiGW" sheetId="3" state="hidden" r:id="rId3"/>
  </sheets>
  <definedNames>
    <definedName name="_xlnm.Print_Area" localSheetId="0">'jednostki pomocnicze'!$1:$32000</definedName>
  </definedNames>
  <calcPr fullCalcOnLoad="1"/>
</workbook>
</file>

<file path=xl/sharedStrings.xml><?xml version="1.0" encoding="utf-8"?>
<sst xmlns="http://schemas.openxmlformats.org/spreadsheetml/2006/main" count="47" uniqueCount="47">
  <si>
    <t>Załącznik Nr 4</t>
  </si>
  <si>
    <t xml:space="preserve">              do uchwały Rady Miejskiej Nr XXVII/227/05  z dnia 02.02.2005 r.         </t>
  </si>
  <si>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</si>
  <si>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</si>
  <si>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</si>
  <si>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</si>
  <si>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</si>
  <si>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</si>
  <si>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</si>
  <si>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</si>
  <si>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</si>
  <si>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</si>
  <si>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</si>
  <si>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</si>
  <si>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</si>
  <si>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</si>
  <si>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</si>
  <si>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</si>
  <si>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 Sołectwo Budziska</t>
  </si>
  <si>
    <t>4. Sołectwo Jankowice</t>
  </si>
  <si>
    <t>5. Sołectwo Ruda</t>
  </si>
  <si>
    <t>6. Osiedle Stara Kuźnia</t>
  </si>
  <si>
    <t>7. Sołectwo Ruda Kozielska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</si>
  <si>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</si>
  <si>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</si>
  <si>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</si>
  <si>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</si>
  <si>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</si>
  <si>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</si>
  <si>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Budziska</t>
  </si>
  <si>
    <t>4. Sołectwo Turze</t>
  </si>
  <si>
    <t>Pozostała działalność</t>
  </si>
  <si>
    <t>Wydatki bieżące:</t>
  </si>
  <si>
    <t>1. Sołectwo Jankowice</t>
  </si>
  <si>
    <t>2. Osiedle NR 1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</si>
  <si>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</si>
  <si>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</si>
  <si>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</si>
  <si>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</si>
  <si>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</si>
  <si>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</si>
  <si>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</si>
  <si>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</si>
  <si>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</si>
  <si>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</si>
  <si>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Ogółem wydatki do dyspozycji jednostek pomocniczych</t>
  </si>
  <si>
    <t>Zał.Nr......do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</si>
</sst>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@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 horizontal="right"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3" borderId="0" xfId="0" applyFill="1" applyBorder="1" applyAlignment="1">
      <alignment/>
    </xf>
    <xf numFmtId="164" fontId="0" fillId="2" borderId="1" xfId="0" applyFill="1" applyBorder="1" applyAlignment="1">
      <alignment wrapText="1"/>
    </xf>
    <xf numFmtId="165" fontId="0" fillId="2" borderId="1" xfId="0" applyNumberFormat="1" applyFont="1" applyFill="1" applyBorder="1" applyAlignment="1">
      <alignment horizontal="right"/>
    </xf>
    <xf numFmtId="164" fontId="0" fillId="2" borderId="1" xfId="0" applyFill="1" applyBorder="1" applyAlignment="1">
      <alignment horizontal="left" wrapText="1"/>
    </xf>
    <xf numFmtId="166" fontId="0" fillId="2" borderId="1" xfId="0" applyNumberFormat="1" applyFill="1" applyBorder="1" applyAlignment="1">
      <alignment horizontal="left" wrapText="1"/>
    </xf>
    <xf numFmtId="165" fontId="0" fillId="2" borderId="2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 horizontal="right" vertical="center"/>
    </xf>
    <xf numFmtId="164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4" fontId="0" fillId="2" borderId="1" xfId="0" applyFill="1" applyBorder="1" applyAlignment="1">
      <alignment horizontal="left"/>
    </xf>
    <xf numFmtId="164" fontId="0" fillId="2" borderId="1" xfId="0" applyFill="1" applyBorder="1" applyAlignment="1">
      <alignment horizontal="right"/>
    </xf>
    <xf numFmtId="164" fontId="3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right"/>
    </xf>
    <xf numFmtId="164" fontId="3" fillId="2" borderId="0" xfId="0" applyFont="1" applyFill="1" applyBorder="1" applyAlignment="1">
      <alignment/>
    </xf>
    <xf numFmtId="165" fontId="2" fillId="2" borderId="2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3" fillId="2" borderId="1" xfId="0" applyFont="1" applyFill="1" applyBorder="1" applyAlignment="1">
      <alignment wrapText="1"/>
    </xf>
    <xf numFmtId="165" fontId="3" fillId="2" borderId="2" xfId="0" applyNumberFormat="1" applyFont="1" applyFill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164" fontId="3" fillId="2" borderId="1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4.375" style="1" customWidth="1"/>
    <col min="2" max="2" width="6.375" style="1" customWidth="1"/>
    <col min="3" max="3" width="9.00390625" style="0" customWidth="1"/>
    <col min="4" max="4" width="32.00390625" style="1" customWidth="1"/>
    <col min="5" max="5" width="0.12890625" style="1" customWidth="1"/>
    <col min="6" max="8" width="0" style="1" hidden="1" customWidth="1"/>
    <col min="9" max="9" width="13.375" style="1" customWidth="1"/>
    <col min="10" max="256" width="9.00390625" style="0" customWidth="1"/>
  </cols>
  <sheetData>
    <row r="1" spans="1:9" ht="12.75">
      <c r="A1" s="2"/>
      <c r="B1" s="2"/>
      <c r="C1" s="2"/>
      <c r="D1" s="2"/>
      <c r="E1" s="2"/>
      <c r="F1" s="2"/>
      <c r="G1" s="3" t="s">
        <v>0</v>
      </c>
      <c r="H1" s="3"/>
      <c r="I1" s="3"/>
    </row>
    <row r="2" spans="1:9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6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 t="s">
        <v>7</v>
      </c>
      <c r="I7" s="7"/>
    </row>
    <row r="8" spans="1:9" ht="12.75">
      <c r="A8" s="7">
        <v>1</v>
      </c>
      <c r="B8" s="7">
        <v>2</v>
      </c>
      <c r="C8" s="7">
        <v>3</v>
      </c>
      <c r="D8" s="7">
        <v>4</v>
      </c>
      <c r="E8" s="7"/>
      <c r="F8" s="7"/>
      <c r="G8" s="7"/>
      <c r="H8" s="7">
        <v>5</v>
      </c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9" ht="12.75">
      <c r="A10" s="8" t="s">
        <v>8</v>
      </c>
      <c r="B10" s="9">
        <v>600</v>
      </c>
      <c r="C10" s="7"/>
      <c r="D10" s="8" t="s">
        <v>9</v>
      </c>
      <c r="E10" s="7"/>
      <c r="F10" s="7"/>
      <c r="G10" s="7"/>
      <c r="H10" s="7"/>
      <c r="I10" s="9">
        <f>SUM(I11)</f>
        <v>500</v>
      </c>
    </row>
    <row r="11" spans="1:9" ht="12.75">
      <c r="A11" s="7"/>
      <c r="B11" s="7"/>
      <c r="C11" s="10">
        <v>60016</v>
      </c>
      <c r="D11" s="11" t="s">
        <v>10</v>
      </c>
      <c r="E11" s="12"/>
      <c r="F11" s="12"/>
      <c r="G11" s="12"/>
      <c r="H11" s="12"/>
      <c r="I11" s="10">
        <f>SUM(I12)</f>
        <v>500</v>
      </c>
    </row>
    <row r="12" spans="1:9" ht="12.75">
      <c r="A12" s="7"/>
      <c r="B12" s="7"/>
      <c r="C12" s="7"/>
      <c r="D12" s="11" t="s">
        <v>11</v>
      </c>
      <c r="E12" s="12"/>
      <c r="F12" s="12"/>
      <c r="G12" s="12"/>
      <c r="H12" s="12"/>
      <c r="I12" s="10">
        <v>500</v>
      </c>
    </row>
    <row r="13" spans="1:9" ht="12.75">
      <c r="A13" s="5"/>
      <c r="B13" s="5"/>
      <c r="C13" s="5"/>
      <c r="D13" s="5"/>
      <c r="E13" s="5"/>
      <c r="F13" s="5"/>
      <c r="G13" s="5"/>
      <c r="H13" s="13"/>
      <c r="I13" s="13"/>
    </row>
    <row r="14" spans="1:13" s="17" customFormat="1" ht="12.75">
      <c r="A14" s="6" t="s">
        <v>12</v>
      </c>
      <c r="B14" s="6">
        <v>750</v>
      </c>
      <c r="C14" s="6"/>
      <c r="D14" s="14" t="s">
        <v>13</v>
      </c>
      <c r="E14" s="6"/>
      <c r="F14" s="6"/>
      <c r="G14" s="6"/>
      <c r="H14" s="15">
        <f>SUM(H16)</f>
        <v>10542</v>
      </c>
      <c r="I14" s="15"/>
      <c r="J14" s="16"/>
      <c r="K14" s="16"/>
      <c r="L14" s="16"/>
      <c r="M14" s="16"/>
    </row>
    <row r="15" spans="1:9" ht="12.75">
      <c r="A15" s="5"/>
      <c r="B15" s="5"/>
      <c r="C15" s="5"/>
      <c r="D15" s="18"/>
      <c r="E15" s="5"/>
      <c r="F15" s="5"/>
      <c r="G15" s="5"/>
      <c r="H15" s="19"/>
      <c r="I15" s="19"/>
    </row>
    <row r="16" spans="1:9" ht="12.75">
      <c r="A16" s="5"/>
      <c r="B16" s="5"/>
      <c r="C16" s="5">
        <v>75095</v>
      </c>
      <c r="D16" s="18" t="s">
        <v>14</v>
      </c>
      <c r="E16" s="5"/>
      <c r="F16" s="5"/>
      <c r="G16" s="5"/>
      <c r="H16" s="19">
        <f>H17</f>
        <v>10542</v>
      </c>
      <c r="I16" s="19"/>
    </row>
    <row r="17" spans="1:9" ht="12.75">
      <c r="A17" s="5"/>
      <c r="B17" s="5"/>
      <c r="C17" s="5"/>
      <c r="D17" s="18" t="s">
        <v>15</v>
      </c>
      <c r="E17" s="5"/>
      <c r="F17" s="5"/>
      <c r="G17" s="5"/>
      <c r="H17" s="19">
        <f>SUM(H18,H19,H20,H21,H22,I23,I24)</f>
        <v>10542</v>
      </c>
      <c r="I17" s="19"/>
    </row>
    <row r="18" spans="1:9" ht="12.75">
      <c r="A18" s="5"/>
      <c r="B18" s="5"/>
      <c r="C18" s="5"/>
      <c r="D18" s="18" t="s">
        <v>16</v>
      </c>
      <c r="E18" s="5"/>
      <c r="F18" s="5"/>
      <c r="G18" s="5"/>
      <c r="H18" s="19">
        <v>4042</v>
      </c>
      <c r="I18" s="19"/>
    </row>
    <row r="19" spans="1:9" ht="12.75">
      <c r="A19" s="5"/>
      <c r="B19" s="5"/>
      <c r="C19" s="5"/>
      <c r="D19" s="20" t="s">
        <v>17</v>
      </c>
      <c r="E19" s="5"/>
      <c r="F19" s="5"/>
      <c r="G19" s="5"/>
      <c r="H19" s="19">
        <v>1500</v>
      </c>
      <c r="I19" s="19"/>
    </row>
    <row r="20" spans="1:9" ht="12.75">
      <c r="A20" s="5"/>
      <c r="B20" s="5"/>
      <c r="C20" s="5"/>
      <c r="D20" s="21" t="s">
        <v>18</v>
      </c>
      <c r="E20" s="5"/>
      <c r="F20" s="5"/>
      <c r="G20" s="5"/>
      <c r="H20" s="19">
        <v>1500</v>
      </c>
      <c r="I20" s="19"/>
    </row>
    <row r="21" spans="1:9" ht="12.75">
      <c r="A21" s="5"/>
      <c r="B21" s="5"/>
      <c r="C21" s="5"/>
      <c r="D21" s="20" t="s">
        <v>19</v>
      </c>
      <c r="E21" s="5"/>
      <c r="F21" s="5"/>
      <c r="G21" s="5"/>
      <c r="H21" s="19">
        <v>500</v>
      </c>
      <c r="I21" s="19"/>
    </row>
    <row r="22" spans="1:9" ht="12.75">
      <c r="A22" s="5"/>
      <c r="B22" s="5"/>
      <c r="C22" s="5"/>
      <c r="D22" s="18" t="s">
        <v>20</v>
      </c>
      <c r="E22" s="5"/>
      <c r="F22" s="5"/>
      <c r="G22" s="5"/>
      <c r="H22" s="19">
        <v>500</v>
      </c>
      <c r="I22" s="19"/>
    </row>
    <row r="23" spans="1:9" ht="12.75">
      <c r="A23" s="5"/>
      <c r="B23" s="5"/>
      <c r="C23" s="5"/>
      <c r="D23" s="18" t="s">
        <v>21</v>
      </c>
      <c r="E23" s="23"/>
      <c r="F23" s="5"/>
      <c r="G23" s="5"/>
      <c r="H23" s="24">
        <v>2000</v>
      </c>
      <c r="I23" s="25">
        <v>2000</v>
      </c>
    </row>
    <row r="24" spans="1:9" ht="12.75">
      <c r="A24" s="5"/>
      <c r="B24" s="5"/>
      <c r="C24" s="5"/>
      <c r="D24" s="18" t="s">
        <v>22</v>
      </c>
      <c r="E24" s="5"/>
      <c r="F24" s="5"/>
      <c r="G24" s="5"/>
      <c r="H24" s="24"/>
      <c r="I24" s="22">
        <v>500</v>
      </c>
    </row>
    <row r="25" spans="1:9" ht="12.75">
      <c r="A25" s="5"/>
      <c r="B25" s="5"/>
      <c r="C25" s="5"/>
      <c r="D25" s="18"/>
      <c r="E25" s="5"/>
      <c r="F25" s="5"/>
      <c r="G25" s="5"/>
      <c r="H25" s="26"/>
      <c r="I25" s="27"/>
    </row>
    <row r="26" spans="1:13" s="30" customFormat="1" ht="24.75">
      <c r="A26" s="6" t="s">
        <v>23</v>
      </c>
      <c r="B26" s="6">
        <v>900</v>
      </c>
      <c r="C26" s="6"/>
      <c r="D26" s="28" t="s">
        <v>24</v>
      </c>
      <c r="E26" s="6"/>
      <c r="F26" s="6"/>
      <c r="G26" s="6"/>
      <c r="H26" s="15">
        <f>H28+H35</f>
        <v>4800</v>
      </c>
      <c r="I26" s="15"/>
      <c r="J26" s="29"/>
      <c r="K26" s="29"/>
      <c r="L26" s="29"/>
      <c r="M26" s="29"/>
    </row>
    <row r="27" spans="1:13" s="30" customFormat="1" ht="12.75">
      <c r="A27" s="6"/>
      <c r="B27" s="6"/>
      <c r="C27" s="6"/>
      <c r="D27" s="28"/>
      <c r="E27" s="6"/>
      <c r="F27" s="6"/>
      <c r="G27" s="6"/>
      <c r="H27" s="31"/>
      <c r="I27" s="31"/>
      <c r="J27" s="29"/>
      <c r="K27" s="29"/>
      <c r="L27" s="29"/>
      <c r="M27" s="29"/>
    </row>
    <row r="28" spans="1:9" s="37" customFormat="1" ht="12.75">
      <c r="A28" s="33"/>
      <c r="B28" s="33"/>
      <c r="C28" s="34">
        <v>90003</v>
      </c>
      <c r="D28" s="35" t="s">
        <v>25</v>
      </c>
      <c r="E28" s="33"/>
      <c r="F28" s="33"/>
      <c r="G28" s="33"/>
      <c r="H28" s="36">
        <f>H29</f>
        <v>2500</v>
      </c>
      <c r="I28" s="36"/>
    </row>
    <row r="29" spans="1:9" ht="12.75">
      <c r="A29" s="5"/>
      <c r="B29" s="5"/>
      <c r="C29" s="5"/>
      <c r="D29" s="18" t="s">
        <v>26</v>
      </c>
      <c r="E29" s="5"/>
      <c r="F29" s="5"/>
      <c r="G29" s="5"/>
      <c r="H29" s="23">
        <f>SUM(H30:I33)</f>
        <v>2500</v>
      </c>
      <c r="I29" s="23"/>
    </row>
    <row r="30" spans="1:9" ht="12.75">
      <c r="A30" s="5"/>
      <c r="B30" s="5"/>
      <c r="C30" s="5"/>
      <c r="D30" s="20" t="s">
        <v>27</v>
      </c>
      <c r="E30" s="38"/>
      <c r="F30" s="38"/>
      <c r="G30" s="38"/>
      <c r="H30" s="23">
        <v>1000</v>
      </c>
      <c r="I30" s="23"/>
    </row>
    <row r="31" spans="1:9" ht="12.75">
      <c r="A31" s="5"/>
      <c r="B31" s="5"/>
      <c r="C31" s="5"/>
      <c r="D31" s="20" t="s">
        <v>28</v>
      </c>
      <c r="E31" s="38"/>
      <c r="F31" s="38"/>
      <c r="G31" s="38"/>
      <c r="H31" s="23">
        <v>500</v>
      </c>
      <c r="I31" s="23"/>
    </row>
    <row r="32" spans="1:9" ht="12.75">
      <c r="A32" s="5"/>
      <c r="B32" s="5"/>
      <c r="C32" s="5"/>
      <c r="D32" s="20" t="s">
        <v>29</v>
      </c>
      <c r="E32" s="38"/>
      <c r="F32" s="38"/>
      <c r="G32" s="38"/>
      <c r="H32" s="23">
        <v>500</v>
      </c>
      <c r="I32" s="23"/>
    </row>
    <row r="33" spans="1:9" ht="12.75">
      <c r="A33" s="5"/>
      <c r="B33" s="5"/>
      <c r="C33" s="5"/>
      <c r="D33" s="20" t="s">
        <v>30</v>
      </c>
      <c r="E33" s="38"/>
      <c r="F33" s="38"/>
      <c r="G33" s="38"/>
      <c r="H33" s="23">
        <v>500</v>
      </c>
      <c r="I33" s="23"/>
    </row>
    <row r="34" spans="1:9" ht="12.75">
      <c r="A34" s="5"/>
      <c r="B34" s="5"/>
      <c r="C34" s="5"/>
      <c r="D34" s="18"/>
      <c r="E34" s="5"/>
      <c r="F34" s="5"/>
      <c r="G34" s="5"/>
      <c r="H34" s="39"/>
      <c r="I34" s="39"/>
    </row>
    <row r="35" spans="1:9" s="42" customFormat="1" ht="12.75">
      <c r="A35" s="33"/>
      <c r="B35" s="33"/>
      <c r="C35" s="33">
        <v>90095</v>
      </c>
      <c r="D35" s="40" t="s">
        <v>31</v>
      </c>
      <c r="E35" s="33"/>
      <c r="F35" s="33"/>
      <c r="G35" s="33"/>
      <c r="H35" s="36">
        <f>H36</f>
        <v>2300</v>
      </c>
      <c r="I35" s="36"/>
    </row>
    <row r="36" spans="1:9" ht="12.75">
      <c r="A36" s="5"/>
      <c r="B36" s="5"/>
      <c r="C36" s="5"/>
      <c r="D36" s="18" t="s">
        <v>32</v>
      </c>
      <c r="E36" s="5"/>
      <c r="F36" s="5"/>
      <c r="G36" s="5"/>
      <c r="H36" s="23">
        <f>SUM(H37:I38)</f>
        <v>2300</v>
      </c>
      <c r="I36" s="23"/>
    </row>
    <row r="37" spans="1:9" ht="12.75">
      <c r="A37" s="5"/>
      <c r="B37" s="5"/>
      <c r="C37" s="5"/>
      <c r="D37" s="20" t="s">
        <v>33</v>
      </c>
      <c r="E37" s="38"/>
      <c r="F37" s="38"/>
      <c r="G37" s="38"/>
      <c r="H37" s="23">
        <v>300</v>
      </c>
      <c r="I37" s="23"/>
    </row>
    <row r="38" spans="1:9" ht="12.75">
      <c r="A38" s="5"/>
      <c r="B38" s="5"/>
      <c r="C38" s="5"/>
      <c r="D38" s="20" t="s">
        <v>34</v>
      </c>
      <c r="E38" s="38"/>
      <c r="F38" s="38"/>
      <c r="G38" s="38"/>
      <c r="H38" s="23">
        <v>2000</v>
      </c>
      <c r="I38" s="23"/>
    </row>
    <row r="39" spans="1:9" ht="12.75">
      <c r="A39" s="5"/>
      <c r="B39" s="5"/>
      <c r="C39" s="5"/>
      <c r="D39" s="18"/>
      <c r="E39" s="5"/>
      <c r="F39" s="5"/>
      <c r="G39" s="5"/>
      <c r="H39" s="13"/>
      <c r="I39" s="13"/>
    </row>
    <row r="40" spans="1:13" s="30" customFormat="1" ht="24.75">
      <c r="A40" s="6" t="s">
        <v>35</v>
      </c>
      <c r="B40" s="6">
        <v>921</v>
      </c>
      <c r="C40" s="6"/>
      <c r="D40" s="14" t="s">
        <v>36</v>
      </c>
      <c r="E40" s="6"/>
      <c r="F40" s="6"/>
      <c r="G40" s="6"/>
      <c r="H40" s="15">
        <f>SUM(H42,I49)</f>
        <v>5200</v>
      </c>
      <c r="I40" s="15"/>
      <c r="J40" s="29"/>
      <c r="K40" s="29"/>
      <c r="L40" s="29"/>
      <c r="M40" s="29"/>
    </row>
    <row r="41" spans="1:9" ht="12.75">
      <c r="A41" s="5"/>
      <c r="B41" s="5"/>
      <c r="C41" s="5"/>
      <c r="D41" s="18"/>
      <c r="E41" s="5"/>
      <c r="F41" s="5"/>
      <c r="G41" s="5"/>
      <c r="H41" s="44"/>
      <c r="I41" s="44"/>
    </row>
    <row r="42" spans="1:9" s="37" customFormat="1" ht="24.75">
      <c r="A42" s="33"/>
      <c r="B42" s="33"/>
      <c r="C42" s="33">
        <v>92109</v>
      </c>
      <c r="D42" s="46" t="s">
        <v>37</v>
      </c>
      <c r="E42" s="33"/>
      <c r="F42" s="33"/>
      <c r="G42" s="33"/>
      <c r="H42" s="36">
        <f>H43</f>
        <v>4200</v>
      </c>
      <c r="I42" s="36"/>
    </row>
    <row r="43" spans="1:9" ht="12.75">
      <c r="A43" s="5"/>
      <c r="B43" s="5"/>
      <c r="C43" s="5"/>
      <c r="D43" s="18" t="s">
        <v>38</v>
      </c>
      <c r="E43" s="5"/>
      <c r="F43" s="5"/>
      <c r="G43" s="5"/>
      <c r="H43" s="23">
        <f>SUM(H44:I47)</f>
        <v>4200</v>
      </c>
      <c r="I43" s="23"/>
    </row>
    <row r="44" spans="1:9" ht="12.75">
      <c r="A44" s="5"/>
      <c r="B44" s="5"/>
      <c r="C44" s="5"/>
      <c r="D44" s="18" t="s">
        <v>39</v>
      </c>
      <c r="E44" s="5"/>
      <c r="F44" s="5"/>
      <c r="G44" s="5"/>
      <c r="H44" s="23">
        <v>1200</v>
      </c>
      <c r="I44" s="23"/>
    </row>
    <row r="45" spans="1:9" ht="12.75">
      <c r="A45" s="5"/>
      <c r="B45" s="5"/>
      <c r="C45" s="5"/>
      <c r="D45" s="20" t="s">
        <v>40</v>
      </c>
      <c r="E45" s="38"/>
      <c r="F45" s="38"/>
      <c r="G45" s="38"/>
      <c r="H45" s="23">
        <v>1500</v>
      </c>
      <c r="I45" s="23"/>
    </row>
    <row r="46" spans="1:9" ht="12.75">
      <c r="A46" s="5"/>
      <c r="B46" s="5"/>
      <c r="C46" s="5"/>
      <c r="D46" s="20" t="s">
        <v>41</v>
      </c>
      <c r="E46" s="38"/>
      <c r="F46" s="38"/>
      <c r="G46" s="38"/>
      <c r="H46" s="49"/>
      <c r="I46" s="48">
        <v>1000</v>
      </c>
    </row>
    <row r="47" spans="1:9" ht="12.75">
      <c r="A47" s="5"/>
      <c r="B47" s="5"/>
      <c r="C47" s="5"/>
      <c r="D47" s="20" t="s">
        <v>42</v>
      </c>
      <c r="E47" s="38"/>
      <c r="F47" s="38"/>
      <c r="G47" s="38"/>
      <c r="H47" s="49"/>
      <c r="I47" s="48">
        <v>500</v>
      </c>
    </row>
    <row r="48" spans="1:9" ht="12.75">
      <c r="A48" s="5"/>
      <c r="B48" s="5"/>
      <c r="C48" s="5"/>
      <c r="D48" s="20"/>
      <c r="E48" s="38"/>
      <c r="F48" s="38"/>
      <c r="G48" s="38"/>
      <c r="H48" s="49"/>
      <c r="I48" s="48"/>
    </row>
    <row r="49" spans="1:9" ht="12.75">
      <c r="A49" s="5"/>
      <c r="B49" s="5"/>
      <c r="C49" s="33">
        <v>92195</v>
      </c>
      <c r="D49" s="40" t="s">
        <v>43</v>
      </c>
      <c r="E49" s="50"/>
      <c r="F49" s="50"/>
      <c r="G49" s="50"/>
      <c r="H49" s="51"/>
      <c r="I49" s="47">
        <f>SUM(I50)</f>
        <v>1000</v>
      </c>
    </row>
    <row r="50" spans="1:9" ht="12.75">
      <c r="A50" s="5"/>
      <c r="B50" s="5"/>
      <c r="C50" s="5"/>
      <c r="D50" s="20" t="s">
        <v>44</v>
      </c>
      <c r="E50" s="38"/>
      <c r="F50" s="38"/>
      <c r="G50" s="38"/>
      <c r="H50" s="49"/>
      <c r="I50" s="48">
        <v>1000</v>
      </c>
    </row>
    <row r="51" spans="1:9" ht="12.75">
      <c r="A51" s="5"/>
      <c r="B51" s="5"/>
      <c r="C51" s="5"/>
      <c r="D51" s="20"/>
      <c r="E51" s="38"/>
      <c r="F51" s="38"/>
      <c r="G51" s="38"/>
      <c r="H51" s="49"/>
      <c r="I51" s="48"/>
    </row>
    <row r="52" spans="1:9" s="53" customFormat="1" ht="24.75">
      <c r="A52" s="6"/>
      <c r="B52" s="6"/>
      <c r="C52" s="6"/>
      <c r="D52" s="52" t="s">
        <v>45</v>
      </c>
      <c r="E52" s="6"/>
      <c r="F52" s="6"/>
      <c r="G52" s="6"/>
      <c r="H52" s="15">
        <f>SUM(I10,H14,H26,H40)</f>
        <v>21042</v>
      </c>
      <c r="I52" s="15"/>
    </row>
  </sheetData>
  <mergeCells count="37">
    <mergeCell ref="G1:I1"/>
    <mergeCell ref="A2:I2"/>
    <mergeCell ref="A4:I4"/>
    <mergeCell ref="D7:G7"/>
    <mergeCell ref="H7:I7"/>
    <mergeCell ref="H8:I8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52:I52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1" max="8" width="9.00390625" style="0" customWidth="1"/>
    <col min="9" max="9" width="5.25390625" style="1" customWidth="1"/>
    <col min="10" max="256" width="9.00390625" style="0" customWidth="1"/>
  </cols>
  <sheetData>
    <row r="1" spans="7:9" ht="12.75">
      <c r="G1" s="54" t="s">
        <v>46</v>
      </c>
      <c r="H1" s="54"/>
      <c r="I1" s="54"/>
    </row>
    <row r="2" ht="12.75"/>
  </sheetData>
  <mergeCells count="1">
    <mergeCell ref="G1:I1"/>
  </mergeCells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KOMUNIKACJA</cp:lastModifiedBy>
  <cp:lastPrinted>2005-02-01T12:03:56Z</cp:lastPrinted>
  <dcterms:created xsi:type="dcterms:W3CDTF">2002-10-29T13:03:50Z</dcterms:created>
  <dcterms:modified xsi:type="dcterms:W3CDTF">2004-12-21T07:55:33Z</dcterms:modified>
  <cp:category/>
  <cp:version/>
  <cp:contentType/>
  <cp:contentStatus/>
  <cp:revision>1</cp:revision>
</cp:coreProperties>
</file>