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<sst xmlns="http://schemas.openxmlformats.org/spreadsheetml/2006/main" count="130" uniqueCount="98">
  <si>
    <t>Dział</t>
  </si>
  <si>
    <t>Rozdział</t>
  </si>
  <si>
    <t>Nazwa</t>
  </si>
  <si>
    <t>§ 1</t>
  </si>
  <si>
    <t>Lp.</t>
  </si>
  <si>
    <t>Zmniejszenia</t>
  </si>
  <si>
    <t>Zwiększenia</t>
  </si>
  <si>
    <t>Zwiększenia po stronie dochodów budżetowych na 2007 rok:</t>
  </si>
  <si>
    <t>§ 2</t>
  </si>
  <si>
    <t>Zwiększenia po stronie wydatków budżetowych na 2007 rok:</t>
  </si>
  <si>
    <t>1.</t>
  </si>
  <si>
    <t xml:space="preserve">1. </t>
  </si>
  <si>
    <t>Rady Miejskiej w Kuźni Raciborskiej</t>
  </si>
  <si>
    <t>Dochody w złotych</t>
  </si>
  <si>
    <t>Wydatki w złotych</t>
  </si>
  <si>
    <t>854</t>
  </si>
  <si>
    <t>Edukacyjna opieka wychowawcza</t>
  </si>
  <si>
    <t>1. Dotacje celowe na zadania własne</t>
  </si>
  <si>
    <t>Pomoc materialna dla uczniów</t>
  </si>
  <si>
    <t>* Wydatki bieżące:</t>
  </si>
  <si>
    <t>1. Pomoc finansowa dla Powiatu Raciborskiego na dofinansowanie zakupu jednolitego stroju dla uczniów Specjalnego Ośrodka Szkolno-Wychowawczego w Rudach</t>
  </si>
  <si>
    <t>2. Pomoc finansowa dla Województwa Śląskiego na dofinansowanie zakupu jednolitego stroju dla uczniów Młodzieżowego Ośrodka Wychowawczego w Kuźni Raciborskiej</t>
  </si>
  <si>
    <t>2.</t>
  </si>
  <si>
    <t>Rolnictwo i łowiectwo</t>
  </si>
  <si>
    <t>010</t>
  </si>
  <si>
    <t>01010</t>
  </si>
  <si>
    <t>Infrastruktura wodociągowa i sanitacyjna wsi</t>
  </si>
  <si>
    <t>* Wydatki majątkowe:</t>
  </si>
  <si>
    <t>1. Przełożenie sieci wodociągowej przy ul. Raciborskiej w Rudzie Kozielskiej</t>
  </si>
  <si>
    <t>3.</t>
  </si>
  <si>
    <t>754</t>
  </si>
  <si>
    <t>Bezpieczeństwo publiczne i ochrona przeciwpożarowa</t>
  </si>
  <si>
    <t>4.</t>
  </si>
  <si>
    <t>921</t>
  </si>
  <si>
    <t>Kultura i ochrona dziedzictwa narodowego</t>
  </si>
  <si>
    <t>92109</t>
  </si>
  <si>
    <t>Domy i ośrodki kultury, świetlice i kluby</t>
  </si>
  <si>
    <t>1. Dotacja podmiotowa z budżetu dla instytucji kultury</t>
  </si>
  <si>
    <t>1. Pomoc finansowa w formie dotacji celowej dla Gminy Kłomnice na pomoc poszkodowanym w wyniku przejścia trąby powietrznej w dniu 20 lipca 2007 roku</t>
  </si>
  <si>
    <t>852</t>
  </si>
  <si>
    <t>Pomoc społeczna</t>
  </si>
  <si>
    <t>85295</t>
  </si>
  <si>
    <t>Pozostała działalność</t>
  </si>
  <si>
    <t>5.</t>
  </si>
  <si>
    <t>75412</t>
  </si>
  <si>
    <t>Ochotnicze straże pożarne</t>
  </si>
  <si>
    <t>1. Na utrzymanie jednostek ochotniczych straży pożarnych</t>
  </si>
  <si>
    <t>756</t>
  </si>
  <si>
    <t>700</t>
  </si>
  <si>
    <t>Gospodarka mieszkaniowa</t>
  </si>
  <si>
    <t>1. Dochody z tytułu sprzedaży gruntów, działek, mieszkań</t>
  </si>
  <si>
    <t>Powyższe zwiększenie wprowadza się na podstawie decyzji Wojewody Śląskiego nr FB.I.3011-377/8/2007 z 21.09.2007 r. Są to środki pochodzące z rezerwy celowej zaplanowanej w ustawie budżetowej na 2007 r. w części 83, poz. 34, przeznaczone na dofinansowanie zakupu jednolitego stroju dla uczniów szkół podstawowych i gimnazjów  (II transza)- zgodnie z uchwałą Rady Ministrów Nr 116/2007 z 02.07.2007 r. w sprawie Rządowego programu pomocy uczniom w 2007 roku "Dofinansowanie zakupu podręczników dla dzieci rozpoczynających roczne przygotowanie przedszkolne lub naukę w klasach I-III szkoły podstawowej i w klasach I-III ogólnokształcącej szkoły muzycznej I-go stopnia oraz dofinansowanie zakupu jednolitego stroju dla uczniów szkół podstawowych i gimnazjów.</t>
  </si>
  <si>
    <t>Dochody od osób prawnych, od osób fizycznych i od innych jednostek nieposiadających osobowości prawnej oraz wydatki związane z ich poborem</t>
  </si>
  <si>
    <t>801</t>
  </si>
  <si>
    <t>Oświata i wychowanie</t>
  </si>
  <si>
    <t>6.</t>
  </si>
  <si>
    <t>80104</t>
  </si>
  <si>
    <t>Przedszkola</t>
  </si>
  <si>
    <t>1. Pozostałe wydatki</t>
  </si>
  <si>
    <t>1. Zakup wyposażenia do kuchni dla Przedszkola Nr 2 w Kuźni Raciborskiej</t>
  </si>
  <si>
    <t>1. Wpływy z usług</t>
  </si>
  <si>
    <t xml:space="preserve">Zmiana następuje na wniosek Miejskiego Zespołu Oświaty w Kuźni Raciborskiej </t>
  </si>
  <si>
    <t>7.</t>
  </si>
  <si>
    <t>750</t>
  </si>
  <si>
    <t>Administracja publiczna</t>
  </si>
  <si>
    <t>75075</t>
  </si>
  <si>
    <t>Promocja jednostek samorządu terytorialnego</t>
  </si>
  <si>
    <t>8.</t>
  </si>
  <si>
    <t>80101</t>
  </si>
  <si>
    <t>Szkoły podstawowe</t>
  </si>
  <si>
    <t>80110</t>
  </si>
  <si>
    <t>Gimnazja</t>
  </si>
  <si>
    <t>dot. Zespołu Szkół Ogólnokształcących i Technicznych w Kuźni Raciborskiej</t>
  </si>
  <si>
    <t>9.</t>
  </si>
  <si>
    <t>Transport i łączność</t>
  </si>
  <si>
    <t>600</t>
  </si>
  <si>
    <t>60013</t>
  </si>
  <si>
    <t>Drogi publiczne wojewódzkie</t>
  </si>
  <si>
    <t>60016</t>
  </si>
  <si>
    <t>Drogi publiczne gminne</t>
  </si>
  <si>
    <t>1. Remonty dróg gminnych</t>
  </si>
  <si>
    <t>9.1.</t>
  </si>
  <si>
    <t>9.2.</t>
  </si>
  <si>
    <t>2. Wpływy z różnych dochodów</t>
  </si>
  <si>
    <t>1. Wpływy z różnych dochodów</t>
  </si>
  <si>
    <t>1. Odsetki od nieterminowych wpłat z tytułu podatków i opłat od osób prawnych  i innych jednostek organizacyjnych</t>
  </si>
  <si>
    <t>2. Pozostałe odsetki</t>
  </si>
  <si>
    <t>2. Dochody z tytułu podatku od nieruchomości od osób fizycznych</t>
  </si>
  <si>
    <t>3. Dochody z tytułu podatku od środków transportowych od osób fizycznych</t>
  </si>
  <si>
    <t>6. Podatek od czynności cywilnoprawnych od osób fizycznych</t>
  </si>
  <si>
    <t>4. Odsetki od nieterminowych wpłat z tytułu opłat i podatków od osób fizycznych</t>
  </si>
  <si>
    <t>5. Podatek od spadków i darowizn</t>
  </si>
  <si>
    <t>1. Pomoc finansowa dla Województwa Śląskiego udzielana w formie dotacji celowej na opracowanie dokumentacji technicznej na budowę chodnika w ciągu drogi wojewódzkiej nr 919 - ul. Kolonia Renerowska w miejscowości Rudy</t>
  </si>
  <si>
    <t>1. Zakup i instalacja sprzętu do monitoringu wizyjnego w szkołach</t>
  </si>
  <si>
    <t>1. Zakup i instalacja sprzętu do monitoringu wizyjnego w szkole</t>
  </si>
  <si>
    <t>dot. Szkoły Podstawowej w Kuźni Raciborskiej (11.997 zł) oraz Zespołu Szkół Ogólnokształcących w Rudach ( 4.421 zł)</t>
  </si>
  <si>
    <t xml:space="preserve">Zał. nr 1 do Uchwały Nr XVII/149/2007 </t>
  </si>
  <si>
    <t>z dnia 25 października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</si>
</sst>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3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20"/>
      <c r="C1" s="5"/>
      <c r="D1" s="5"/>
      <c r="E1" s="5"/>
      <c r="F1" s="85" t="s">
        <v>96</v>
      </c>
      <c r="G1" s="85"/>
      <c r="H1" s="85"/>
    </row>
    <row r="2" spans="1:8" ht="15.75" customHeight="1">
      <c r="A2" s="21"/>
      <c r="B2" s="22"/>
      <c r="C2" s="21"/>
      <c r="D2" s="21"/>
      <c r="E2" s="21"/>
      <c r="F2" s="85" t="s">
        <v>12</v>
      </c>
      <c r="G2" s="85"/>
      <c r="H2" s="85"/>
    </row>
    <row r="3" spans="1:8" ht="15.75" customHeight="1">
      <c r="A3" s="21"/>
      <c r="B3" s="22"/>
      <c r="C3" s="21"/>
      <c r="D3" s="21"/>
      <c r="E3" s="21"/>
      <c r="F3" s="85" t="s">
        <v>97</v>
      </c>
      <c r="G3" s="85"/>
      <c r="H3" s="85"/>
    </row>
    <row r="4" spans="1:8" ht="28.5" customHeight="1">
      <c r="A4" s="21"/>
      <c r="B4" s="22"/>
      <c r="C4" s="21"/>
      <c r="D4" s="21"/>
      <c r="E4" s="21"/>
      <c r="F4" s="2"/>
      <c r="G4" s="2"/>
      <c r="H4" s="2"/>
    </row>
    <row r="5" spans="1:8" ht="15.75" customHeight="1">
      <c r="A5" s="21"/>
      <c r="B5" s="70" t="s">
        <v>3</v>
      </c>
      <c r="C5" s="70"/>
      <c r="D5" s="70"/>
      <c r="E5" s="70"/>
      <c r="F5" s="70"/>
      <c r="G5" s="70"/>
      <c r="H5" s="70"/>
    </row>
    <row r="6" spans="1:8" ht="20.25" customHeight="1">
      <c r="A6" s="71" t="s">
        <v>7</v>
      </c>
      <c r="B6" s="71"/>
      <c r="C6" s="71"/>
      <c r="D6" s="71"/>
      <c r="E6" s="71"/>
      <c r="F6" s="71"/>
      <c r="G6" s="71"/>
      <c r="H6" s="71"/>
    </row>
    <row r="7" spans="1:8" ht="15.75" customHeight="1">
      <c r="A7" s="21"/>
      <c r="B7" s="22"/>
      <c r="C7" s="21"/>
      <c r="D7" s="21"/>
      <c r="E7" s="21"/>
      <c r="F7" s="21"/>
      <c r="G7" s="21"/>
      <c r="H7" s="21"/>
    </row>
    <row r="8" spans="1:8" ht="15.75" customHeight="1">
      <c r="A8" s="68" t="s">
        <v>4</v>
      </c>
      <c r="B8" s="72" t="s">
        <v>0</v>
      </c>
      <c r="C8" s="73"/>
      <c r="D8" s="68" t="s">
        <v>2</v>
      </c>
      <c r="E8" s="68"/>
      <c r="F8" s="68"/>
      <c r="G8" s="68" t="s">
        <v>13</v>
      </c>
      <c r="H8" s="68"/>
    </row>
    <row r="9" spans="1:8" ht="15.75" customHeight="1">
      <c r="A9" s="78"/>
      <c r="B9" s="74"/>
      <c r="C9" s="75"/>
      <c r="D9" s="68"/>
      <c r="E9" s="68"/>
      <c r="F9" s="68"/>
      <c r="G9" s="69"/>
      <c r="H9" s="69"/>
    </row>
    <row r="10" spans="1:8" ht="15.75" customHeight="1">
      <c r="A10" s="78"/>
      <c r="B10" s="74"/>
      <c r="C10" s="75"/>
      <c r="D10" s="68"/>
      <c r="E10" s="68"/>
      <c r="F10" s="83"/>
      <c r="G10" s="68" t="s">
        <v>5</v>
      </c>
      <c r="H10" s="68" t="s">
        <v>6</v>
      </c>
    </row>
    <row r="11" spans="1:8" ht="15.75" customHeight="1">
      <c r="A11" s="78"/>
      <c r="B11" s="74"/>
      <c r="C11" s="75"/>
      <c r="D11" s="68"/>
      <c r="E11" s="68"/>
      <c r="F11" s="83"/>
      <c r="G11" s="68"/>
      <c r="H11" s="68"/>
    </row>
    <row r="12" spans="1:8" ht="0.75" customHeight="1">
      <c r="A12" s="78"/>
      <c r="B12" s="76"/>
      <c r="C12" s="77"/>
      <c r="D12" s="68"/>
      <c r="E12" s="68"/>
      <c r="F12" s="83"/>
      <c r="G12" s="12"/>
      <c r="H12" s="23" t="s">
        <v>6</v>
      </c>
    </row>
    <row r="13" spans="1:8" s="4" customFormat="1" ht="15.75" customHeight="1">
      <c r="A13" s="3" t="s">
        <v>10</v>
      </c>
      <c r="B13" s="28" t="s">
        <v>15</v>
      </c>
      <c r="C13" s="29"/>
      <c r="D13" s="62" t="s">
        <v>16</v>
      </c>
      <c r="E13" s="63"/>
      <c r="F13" s="64"/>
      <c r="G13" s="6"/>
      <c r="H13" s="6">
        <f>SUM(H14)</f>
        <v>592</v>
      </c>
    </row>
    <row r="14" spans="1:8" s="5" customFormat="1" ht="15.75" customHeight="1">
      <c r="A14" s="24"/>
      <c r="B14" s="30"/>
      <c r="C14" s="31"/>
      <c r="D14" s="50" t="s">
        <v>17</v>
      </c>
      <c r="E14" s="51"/>
      <c r="F14" s="52"/>
      <c r="G14" s="16"/>
      <c r="H14" s="16">
        <v>592</v>
      </c>
    </row>
    <row r="15" spans="1:8" s="5" customFormat="1" ht="148.5" customHeight="1">
      <c r="A15" s="86" t="s">
        <v>51</v>
      </c>
      <c r="B15" s="87"/>
      <c r="C15" s="87"/>
      <c r="D15" s="87"/>
      <c r="E15" s="87"/>
      <c r="F15" s="87"/>
      <c r="G15" s="87"/>
      <c r="H15" s="88"/>
    </row>
    <row r="16" spans="1:8" ht="15.75" customHeight="1">
      <c r="A16" s="3"/>
      <c r="B16" s="28"/>
      <c r="C16" s="29"/>
      <c r="D16" s="32"/>
      <c r="E16" s="33"/>
      <c r="F16" s="34"/>
      <c r="G16" s="7"/>
      <c r="H16" s="7"/>
    </row>
    <row r="17" spans="1:8" s="4" customFormat="1" ht="69.75" customHeight="1">
      <c r="A17" s="3" t="s">
        <v>22</v>
      </c>
      <c r="B17" s="28" t="s">
        <v>47</v>
      </c>
      <c r="C17" s="29"/>
      <c r="D17" s="62" t="s">
        <v>52</v>
      </c>
      <c r="E17" s="63"/>
      <c r="F17" s="64"/>
      <c r="G17" s="6"/>
      <c r="H17" s="6">
        <f>SUM(H18:H23)</f>
        <v>132312</v>
      </c>
    </row>
    <row r="18" spans="1:8" s="5" customFormat="1" ht="56.25" customHeight="1">
      <c r="A18" s="24"/>
      <c r="B18" s="30"/>
      <c r="C18" s="31"/>
      <c r="D18" s="50" t="s">
        <v>85</v>
      </c>
      <c r="E18" s="51"/>
      <c r="F18" s="52"/>
      <c r="G18" s="16"/>
      <c r="H18" s="16">
        <v>432</v>
      </c>
    </row>
    <row r="19" spans="1:8" s="5" customFormat="1" ht="30.75" customHeight="1">
      <c r="A19" s="24"/>
      <c r="B19" s="30"/>
      <c r="C19" s="31"/>
      <c r="D19" s="50" t="s">
        <v>87</v>
      </c>
      <c r="E19" s="51"/>
      <c r="F19" s="52"/>
      <c r="G19" s="16"/>
      <c r="H19" s="16">
        <v>27089</v>
      </c>
    </row>
    <row r="20" spans="1:8" s="5" customFormat="1" ht="42.75" customHeight="1">
      <c r="A20" s="24"/>
      <c r="B20" s="30"/>
      <c r="C20" s="31"/>
      <c r="D20" s="50" t="s">
        <v>88</v>
      </c>
      <c r="E20" s="51"/>
      <c r="F20" s="52"/>
      <c r="G20" s="16"/>
      <c r="H20" s="16">
        <v>24289</v>
      </c>
    </row>
    <row r="21" spans="1:8" s="19" customFormat="1" ht="41.25" customHeight="1">
      <c r="A21" s="25"/>
      <c r="B21" s="79"/>
      <c r="C21" s="80"/>
      <c r="D21" s="44" t="s">
        <v>90</v>
      </c>
      <c r="E21" s="45"/>
      <c r="F21" s="46"/>
      <c r="G21" s="26"/>
      <c r="H21" s="26">
        <v>118</v>
      </c>
    </row>
    <row r="22" spans="1:8" s="19" customFormat="1" ht="15.75" customHeight="1">
      <c r="A22" s="25"/>
      <c r="B22" s="79"/>
      <c r="C22" s="80"/>
      <c r="D22" s="44" t="s">
        <v>91</v>
      </c>
      <c r="E22" s="45"/>
      <c r="F22" s="46"/>
      <c r="G22" s="26"/>
      <c r="H22" s="26">
        <v>9554</v>
      </c>
    </row>
    <row r="23" spans="1:8" s="19" customFormat="1" ht="32.25" customHeight="1">
      <c r="A23" s="25"/>
      <c r="B23" s="79"/>
      <c r="C23" s="80"/>
      <c r="D23" s="44" t="s">
        <v>89</v>
      </c>
      <c r="E23" s="45"/>
      <c r="F23" s="46"/>
      <c r="G23" s="26"/>
      <c r="H23" s="26">
        <v>70830</v>
      </c>
    </row>
    <row r="24" spans="1:8" ht="15.75" customHeight="1">
      <c r="A24" s="3"/>
      <c r="B24" s="28"/>
      <c r="C24" s="29"/>
      <c r="D24" s="47"/>
      <c r="E24" s="48"/>
      <c r="F24" s="49"/>
      <c r="G24" s="7"/>
      <c r="H24" s="7"/>
    </row>
    <row r="25" spans="1:8" s="4" customFormat="1" ht="15.75" customHeight="1">
      <c r="A25" s="3" t="s">
        <v>29</v>
      </c>
      <c r="B25" s="28" t="s">
        <v>48</v>
      </c>
      <c r="C25" s="29"/>
      <c r="D25" s="62" t="s">
        <v>49</v>
      </c>
      <c r="E25" s="63"/>
      <c r="F25" s="64"/>
      <c r="G25" s="6"/>
      <c r="H25" s="6">
        <f>SUM(H26:H27)</f>
        <v>31393</v>
      </c>
    </row>
    <row r="26" spans="1:8" s="5" customFormat="1" ht="30.75" customHeight="1">
      <c r="A26" s="24"/>
      <c r="B26" s="30"/>
      <c r="C26" s="31"/>
      <c r="D26" s="50" t="s">
        <v>50</v>
      </c>
      <c r="E26" s="51"/>
      <c r="F26" s="52"/>
      <c r="G26" s="16"/>
      <c r="H26" s="16">
        <v>28810</v>
      </c>
    </row>
    <row r="27" spans="1:8" s="5" customFormat="1" ht="15.75" customHeight="1">
      <c r="A27" s="24"/>
      <c r="B27" s="30"/>
      <c r="C27" s="31"/>
      <c r="D27" s="50" t="s">
        <v>83</v>
      </c>
      <c r="E27" s="51"/>
      <c r="F27" s="52"/>
      <c r="G27" s="16"/>
      <c r="H27" s="16">
        <v>2583</v>
      </c>
    </row>
    <row r="28" spans="1:8" s="5" customFormat="1" ht="15.75" customHeight="1">
      <c r="A28" s="24"/>
      <c r="B28" s="30"/>
      <c r="C28" s="31"/>
      <c r="D28" s="59"/>
      <c r="E28" s="60"/>
      <c r="F28" s="61"/>
      <c r="G28" s="16"/>
      <c r="H28" s="16"/>
    </row>
    <row r="29" spans="1:8" s="4" customFormat="1" ht="15.75" customHeight="1">
      <c r="A29" s="3" t="s">
        <v>32</v>
      </c>
      <c r="B29" s="28" t="s">
        <v>53</v>
      </c>
      <c r="C29" s="29"/>
      <c r="D29" s="62" t="s">
        <v>54</v>
      </c>
      <c r="E29" s="63"/>
      <c r="F29" s="64"/>
      <c r="G29" s="6"/>
      <c r="H29" s="6">
        <f>SUM(H30)</f>
        <v>10000</v>
      </c>
    </row>
    <row r="30" spans="1:8" s="5" customFormat="1" ht="15.75" customHeight="1">
      <c r="A30" s="24"/>
      <c r="B30" s="30"/>
      <c r="C30" s="31"/>
      <c r="D30" s="50" t="s">
        <v>60</v>
      </c>
      <c r="E30" s="51"/>
      <c r="F30" s="52"/>
      <c r="G30" s="16"/>
      <c r="H30" s="16">
        <v>10000</v>
      </c>
    </row>
    <row r="31" spans="1:8" s="5" customFormat="1" ht="21.75" customHeight="1">
      <c r="A31" s="53" t="s">
        <v>61</v>
      </c>
      <c r="B31" s="54"/>
      <c r="C31" s="54"/>
      <c r="D31" s="54"/>
      <c r="E31" s="54"/>
      <c r="F31" s="54"/>
      <c r="G31" s="54"/>
      <c r="H31" s="55"/>
    </row>
    <row r="32" spans="1:8" ht="15.75" customHeight="1">
      <c r="A32" s="3"/>
      <c r="B32" s="28"/>
      <c r="C32" s="29"/>
      <c r="D32" s="32"/>
      <c r="E32" s="33"/>
      <c r="F32" s="34"/>
      <c r="G32" s="7"/>
      <c r="H32" s="7"/>
    </row>
    <row r="33" spans="1:8" s="18" customFormat="1" ht="15.75" customHeight="1">
      <c r="A33" s="3" t="s">
        <v>43</v>
      </c>
      <c r="B33" s="28" t="s">
        <v>63</v>
      </c>
      <c r="C33" s="29"/>
      <c r="D33" s="62" t="s">
        <v>64</v>
      </c>
      <c r="E33" s="63"/>
      <c r="F33" s="64"/>
      <c r="G33" s="6"/>
      <c r="H33" s="6">
        <f>SUM(H34)</f>
        <v>1186</v>
      </c>
    </row>
    <row r="34" spans="1:8" s="17" customFormat="1" ht="15.75" customHeight="1">
      <c r="A34" s="24"/>
      <c r="B34" s="30"/>
      <c r="C34" s="31"/>
      <c r="D34" s="50" t="s">
        <v>84</v>
      </c>
      <c r="E34" s="51"/>
      <c r="F34" s="52"/>
      <c r="G34" s="16"/>
      <c r="H34" s="16">
        <v>1186</v>
      </c>
    </row>
    <row r="35" spans="1:8" s="5" customFormat="1" ht="15.75" customHeight="1">
      <c r="A35" s="24"/>
      <c r="B35" s="30"/>
      <c r="C35" s="31"/>
      <c r="D35" s="44"/>
      <c r="E35" s="45"/>
      <c r="F35" s="46"/>
      <c r="G35" s="16"/>
      <c r="H35" s="16"/>
    </row>
    <row r="36" spans="1:8" s="4" customFormat="1" ht="15.75" customHeight="1">
      <c r="A36" s="3" t="s">
        <v>55</v>
      </c>
      <c r="B36" s="28" t="s">
        <v>39</v>
      </c>
      <c r="C36" s="29"/>
      <c r="D36" s="41" t="s">
        <v>40</v>
      </c>
      <c r="E36" s="42"/>
      <c r="F36" s="43"/>
      <c r="G36" s="6"/>
      <c r="H36" s="6">
        <f>SUM(H37:H38)</f>
        <v>2676</v>
      </c>
    </row>
    <row r="37" spans="1:8" s="5" customFormat="1" ht="15.75" customHeight="1">
      <c r="A37" s="24"/>
      <c r="B37" s="30"/>
      <c r="C37" s="31"/>
      <c r="D37" s="44" t="s">
        <v>84</v>
      </c>
      <c r="E37" s="45"/>
      <c r="F37" s="46"/>
      <c r="G37" s="16"/>
      <c r="H37" s="16">
        <v>2342</v>
      </c>
    </row>
    <row r="38" spans="1:8" s="5" customFormat="1" ht="15.75" customHeight="1">
      <c r="A38" s="24"/>
      <c r="B38" s="30"/>
      <c r="C38" s="31"/>
      <c r="D38" s="44" t="s">
        <v>86</v>
      </c>
      <c r="E38" s="45"/>
      <c r="F38" s="46"/>
      <c r="G38" s="16"/>
      <c r="H38" s="16">
        <v>334</v>
      </c>
    </row>
    <row r="39" spans="1:8" s="5" customFormat="1" ht="15.75" customHeight="1">
      <c r="A39" s="24"/>
      <c r="B39" s="30"/>
      <c r="C39" s="31"/>
      <c r="D39" s="59"/>
      <c r="E39" s="60"/>
      <c r="F39" s="61"/>
      <c r="G39" s="16"/>
      <c r="H39" s="16"/>
    </row>
    <row r="40" spans="1:8" ht="31.5" customHeight="1">
      <c r="A40" s="21"/>
      <c r="B40" s="22"/>
      <c r="C40" s="21"/>
      <c r="D40" s="70"/>
      <c r="E40" s="70"/>
      <c r="F40" s="70"/>
      <c r="G40" s="21"/>
      <c r="H40" s="21"/>
    </row>
    <row r="41" spans="1:8" ht="20.25" customHeight="1">
      <c r="A41" s="70" t="s">
        <v>8</v>
      </c>
      <c r="B41" s="70"/>
      <c r="C41" s="70"/>
      <c r="D41" s="70"/>
      <c r="E41" s="70"/>
      <c r="F41" s="70"/>
      <c r="G41" s="70"/>
      <c r="H41" s="70"/>
    </row>
    <row r="42" spans="1:8" ht="20.25" customHeight="1">
      <c r="A42" s="71" t="s">
        <v>9</v>
      </c>
      <c r="B42" s="71"/>
      <c r="C42" s="71"/>
      <c r="D42" s="71"/>
      <c r="E42" s="71"/>
      <c r="F42" s="71"/>
      <c r="G42" s="71"/>
      <c r="H42" s="71"/>
    </row>
    <row r="43" spans="1:8" ht="15.75" customHeight="1">
      <c r="A43" s="21"/>
      <c r="B43" s="22"/>
      <c r="C43" s="21"/>
      <c r="D43" s="70"/>
      <c r="E43" s="70"/>
      <c r="F43" s="70"/>
      <c r="G43" s="21"/>
      <c r="H43" s="21"/>
    </row>
    <row r="44" spans="1:8" ht="15.75" customHeight="1">
      <c r="A44" s="68" t="s">
        <v>4</v>
      </c>
      <c r="B44" s="81" t="s">
        <v>0</v>
      </c>
      <c r="C44" s="68" t="s">
        <v>1</v>
      </c>
      <c r="D44" s="68" t="s">
        <v>2</v>
      </c>
      <c r="E44" s="68"/>
      <c r="F44" s="68"/>
      <c r="G44" s="68" t="s">
        <v>14</v>
      </c>
      <c r="H44" s="68"/>
    </row>
    <row r="45" spans="1:8" ht="15.75" customHeight="1">
      <c r="A45" s="78"/>
      <c r="B45" s="81"/>
      <c r="C45" s="68"/>
      <c r="D45" s="68"/>
      <c r="E45" s="68"/>
      <c r="F45" s="68"/>
      <c r="G45" s="68"/>
      <c r="H45" s="68"/>
    </row>
    <row r="46" spans="1:8" ht="15.75" customHeight="1">
      <c r="A46" s="78"/>
      <c r="B46" s="81"/>
      <c r="C46" s="68"/>
      <c r="D46" s="68"/>
      <c r="E46" s="68"/>
      <c r="F46" s="68"/>
      <c r="G46" s="68" t="s">
        <v>5</v>
      </c>
      <c r="H46" s="68" t="s">
        <v>6</v>
      </c>
    </row>
    <row r="47" spans="1:8" ht="15.75" customHeight="1">
      <c r="A47" s="78"/>
      <c r="B47" s="81"/>
      <c r="C47" s="68"/>
      <c r="D47" s="68"/>
      <c r="E47" s="68"/>
      <c r="F47" s="68"/>
      <c r="G47" s="68"/>
      <c r="H47" s="68"/>
    </row>
    <row r="48" spans="1:8" s="4" customFormat="1" ht="18" customHeight="1">
      <c r="A48" s="3" t="s">
        <v>11</v>
      </c>
      <c r="B48" s="14">
        <v>854</v>
      </c>
      <c r="C48" s="14"/>
      <c r="D48" s="53" t="s">
        <v>16</v>
      </c>
      <c r="E48" s="54"/>
      <c r="F48" s="55"/>
      <c r="G48" s="8"/>
      <c r="H48" s="8">
        <f>SUM(H49)</f>
        <v>592</v>
      </c>
    </row>
    <row r="49" spans="1:8" s="11" customFormat="1" ht="15.75" customHeight="1">
      <c r="A49" s="9"/>
      <c r="B49" s="15"/>
      <c r="C49" s="15">
        <v>85415</v>
      </c>
      <c r="D49" s="38" t="s">
        <v>18</v>
      </c>
      <c r="E49" s="39"/>
      <c r="F49" s="40"/>
      <c r="G49" s="10"/>
      <c r="H49" s="10">
        <f>SUM(H50)</f>
        <v>592</v>
      </c>
    </row>
    <row r="50" spans="1:8" ht="15.75" customHeight="1">
      <c r="A50" s="24"/>
      <c r="B50" s="27"/>
      <c r="C50" s="27"/>
      <c r="D50" s="35" t="s">
        <v>19</v>
      </c>
      <c r="E50" s="36"/>
      <c r="F50" s="37"/>
      <c r="G50" s="26"/>
      <c r="H50" s="26">
        <f>SUM(H51:H52)</f>
        <v>592</v>
      </c>
    </row>
    <row r="51" spans="1:8" ht="66" customHeight="1">
      <c r="A51" s="24"/>
      <c r="B51" s="27"/>
      <c r="C51" s="27"/>
      <c r="D51" s="35" t="s">
        <v>20</v>
      </c>
      <c r="E51" s="36"/>
      <c r="F51" s="37"/>
      <c r="G51" s="26"/>
      <c r="H51" s="26">
        <v>71</v>
      </c>
    </row>
    <row r="52" spans="1:8" ht="81" customHeight="1">
      <c r="A52" s="24"/>
      <c r="B52" s="27"/>
      <c r="C52" s="27"/>
      <c r="D52" s="35" t="s">
        <v>21</v>
      </c>
      <c r="E52" s="36"/>
      <c r="F52" s="37"/>
      <c r="G52" s="26"/>
      <c r="H52" s="26">
        <v>521</v>
      </c>
    </row>
    <row r="53" spans="1:8" ht="15.75" customHeight="1">
      <c r="A53" s="24"/>
      <c r="B53" s="27"/>
      <c r="C53" s="27"/>
      <c r="D53" s="35"/>
      <c r="E53" s="36"/>
      <c r="F53" s="37"/>
      <c r="G53" s="26"/>
      <c r="H53" s="26"/>
    </row>
    <row r="54" spans="1:8" s="4" customFormat="1" ht="15.75" customHeight="1">
      <c r="A54" s="3" t="s">
        <v>22</v>
      </c>
      <c r="B54" s="14" t="s">
        <v>24</v>
      </c>
      <c r="C54" s="14"/>
      <c r="D54" s="53" t="s">
        <v>23</v>
      </c>
      <c r="E54" s="54"/>
      <c r="F54" s="55"/>
      <c r="G54" s="8"/>
      <c r="H54" s="8">
        <f>SUM(H55)</f>
        <v>15000</v>
      </c>
    </row>
    <row r="55" spans="1:8" s="11" customFormat="1" ht="30.75" customHeight="1">
      <c r="A55" s="9"/>
      <c r="B55" s="15"/>
      <c r="C55" s="15" t="s">
        <v>25</v>
      </c>
      <c r="D55" s="38" t="s">
        <v>26</v>
      </c>
      <c r="E55" s="39"/>
      <c r="F55" s="40"/>
      <c r="G55" s="10"/>
      <c r="H55" s="10">
        <f>SUM(H56)</f>
        <v>15000</v>
      </c>
    </row>
    <row r="56" spans="1:8" ht="15.75" customHeight="1">
      <c r="A56" s="24"/>
      <c r="B56" s="27"/>
      <c r="C56" s="27"/>
      <c r="D56" s="35" t="s">
        <v>27</v>
      </c>
      <c r="E56" s="36"/>
      <c r="F56" s="37"/>
      <c r="G56" s="26"/>
      <c r="H56" s="26">
        <f>SUM(H57)</f>
        <v>15000</v>
      </c>
    </row>
    <row r="57" spans="1:8" ht="46.5" customHeight="1">
      <c r="A57" s="24"/>
      <c r="B57" s="27"/>
      <c r="C57" s="27"/>
      <c r="D57" s="35" t="s">
        <v>28</v>
      </c>
      <c r="E57" s="36"/>
      <c r="F57" s="37"/>
      <c r="G57" s="26"/>
      <c r="H57" s="26">
        <v>15000</v>
      </c>
    </row>
    <row r="58" spans="1:8" ht="15.75" customHeight="1">
      <c r="A58" s="24"/>
      <c r="B58" s="27"/>
      <c r="C58" s="27"/>
      <c r="D58" s="65"/>
      <c r="E58" s="66"/>
      <c r="F58" s="67"/>
      <c r="G58" s="26"/>
      <c r="H58" s="26"/>
    </row>
    <row r="59" spans="1:8" s="4" customFormat="1" ht="15.75" customHeight="1">
      <c r="A59" s="3" t="s">
        <v>29</v>
      </c>
      <c r="B59" s="14" t="s">
        <v>39</v>
      </c>
      <c r="C59" s="14"/>
      <c r="D59" s="89" t="s">
        <v>40</v>
      </c>
      <c r="E59" s="90"/>
      <c r="F59" s="91"/>
      <c r="G59" s="8"/>
      <c r="H59" s="8">
        <f>SUM(H60)</f>
        <v>7000</v>
      </c>
    </row>
    <row r="60" spans="1:8" s="11" customFormat="1" ht="15.75" customHeight="1">
      <c r="A60" s="9"/>
      <c r="B60" s="15"/>
      <c r="C60" s="15" t="s">
        <v>41</v>
      </c>
      <c r="D60" s="92" t="s">
        <v>42</v>
      </c>
      <c r="E60" s="93"/>
      <c r="F60" s="94"/>
      <c r="G60" s="10"/>
      <c r="H60" s="10">
        <f>SUM(H61)</f>
        <v>7000</v>
      </c>
    </row>
    <row r="61" spans="1:8" ht="15.75" customHeight="1">
      <c r="A61" s="24"/>
      <c r="B61" s="27"/>
      <c r="C61" s="27"/>
      <c r="D61" s="65" t="s">
        <v>19</v>
      </c>
      <c r="E61" s="66"/>
      <c r="F61" s="67"/>
      <c r="G61" s="26"/>
      <c r="H61" s="26">
        <f>SUM(H62)</f>
        <v>7000</v>
      </c>
    </row>
    <row r="62" spans="1:8" ht="71.25" customHeight="1">
      <c r="A62" s="24"/>
      <c r="B62" s="27"/>
      <c r="C62" s="27"/>
      <c r="D62" s="65" t="s">
        <v>38</v>
      </c>
      <c r="E62" s="66"/>
      <c r="F62" s="67"/>
      <c r="G62" s="26"/>
      <c r="H62" s="26">
        <v>7000</v>
      </c>
    </row>
    <row r="63" spans="1:8" ht="15" customHeight="1">
      <c r="A63" s="24"/>
      <c r="B63" s="27"/>
      <c r="C63" s="27"/>
      <c r="D63" s="35"/>
      <c r="E63" s="36"/>
      <c r="F63" s="37"/>
      <c r="G63" s="26"/>
      <c r="H63" s="26"/>
    </row>
    <row r="64" spans="1:8" s="4" customFormat="1" ht="28.5" customHeight="1">
      <c r="A64" s="3" t="s">
        <v>32</v>
      </c>
      <c r="B64" s="14" t="s">
        <v>33</v>
      </c>
      <c r="C64" s="14"/>
      <c r="D64" s="53" t="s">
        <v>34</v>
      </c>
      <c r="E64" s="54"/>
      <c r="F64" s="55"/>
      <c r="G64" s="8"/>
      <c r="H64" s="8">
        <f>SUM(H65)</f>
        <v>2000</v>
      </c>
    </row>
    <row r="65" spans="1:8" s="11" customFormat="1" ht="30" customHeight="1">
      <c r="A65" s="9"/>
      <c r="B65" s="15"/>
      <c r="C65" s="15" t="s">
        <v>35</v>
      </c>
      <c r="D65" s="38" t="s">
        <v>36</v>
      </c>
      <c r="E65" s="39"/>
      <c r="F65" s="40"/>
      <c r="G65" s="10"/>
      <c r="H65" s="10">
        <f>SUM(H66)</f>
        <v>2000</v>
      </c>
    </row>
    <row r="66" spans="1:8" ht="15" customHeight="1">
      <c r="A66" s="24"/>
      <c r="B66" s="27"/>
      <c r="C66" s="27"/>
      <c r="D66" s="35" t="s">
        <v>19</v>
      </c>
      <c r="E66" s="36"/>
      <c r="F66" s="37"/>
      <c r="G66" s="26"/>
      <c r="H66" s="26">
        <f>SUM(H67)</f>
        <v>2000</v>
      </c>
    </row>
    <row r="67" spans="1:8" ht="30" customHeight="1">
      <c r="A67" s="24"/>
      <c r="B67" s="27"/>
      <c r="C67" s="27"/>
      <c r="D67" s="35" t="s">
        <v>37</v>
      </c>
      <c r="E67" s="36"/>
      <c r="F67" s="37"/>
      <c r="G67" s="26"/>
      <c r="H67" s="26">
        <v>2000</v>
      </c>
    </row>
    <row r="68" spans="1:8" ht="15" customHeight="1">
      <c r="A68" s="24"/>
      <c r="B68" s="27"/>
      <c r="C68" s="27"/>
      <c r="D68" s="35"/>
      <c r="E68" s="36"/>
      <c r="F68" s="37"/>
      <c r="G68" s="26"/>
      <c r="H68" s="26"/>
    </row>
    <row r="69" spans="1:8" s="4" customFormat="1" ht="30" customHeight="1">
      <c r="A69" s="3" t="s">
        <v>43</v>
      </c>
      <c r="B69" s="14" t="s">
        <v>30</v>
      </c>
      <c r="C69" s="14"/>
      <c r="D69" s="53" t="s">
        <v>31</v>
      </c>
      <c r="E69" s="54"/>
      <c r="F69" s="55"/>
      <c r="G69" s="8"/>
      <c r="H69" s="8">
        <f>SUM(H70)</f>
        <v>14000</v>
      </c>
    </row>
    <row r="70" spans="1:8" s="11" customFormat="1" ht="15" customHeight="1">
      <c r="A70" s="9"/>
      <c r="B70" s="15"/>
      <c r="C70" s="15" t="s">
        <v>44</v>
      </c>
      <c r="D70" s="38" t="s">
        <v>45</v>
      </c>
      <c r="E70" s="39"/>
      <c r="F70" s="40"/>
      <c r="G70" s="10"/>
      <c r="H70" s="10">
        <f>SUM(H71)</f>
        <v>14000</v>
      </c>
    </row>
    <row r="71" spans="1:8" ht="15.75" customHeight="1">
      <c r="A71" s="24"/>
      <c r="B71" s="27"/>
      <c r="C71" s="27"/>
      <c r="D71" s="35" t="s">
        <v>19</v>
      </c>
      <c r="E71" s="36"/>
      <c r="F71" s="37"/>
      <c r="G71" s="26"/>
      <c r="H71" s="26">
        <f>SUM(H72)</f>
        <v>14000</v>
      </c>
    </row>
    <row r="72" spans="1:8" ht="31.5" customHeight="1">
      <c r="A72" s="24"/>
      <c r="B72" s="27"/>
      <c r="C72" s="27"/>
      <c r="D72" s="65" t="s">
        <v>46</v>
      </c>
      <c r="E72" s="66"/>
      <c r="F72" s="67"/>
      <c r="G72" s="26"/>
      <c r="H72" s="26">
        <v>14000</v>
      </c>
    </row>
    <row r="73" spans="1:8" ht="15.75" customHeight="1">
      <c r="A73" s="24"/>
      <c r="B73" s="27"/>
      <c r="C73" s="27"/>
      <c r="D73" s="35"/>
      <c r="E73" s="36"/>
      <c r="F73" s="37"/>
      <c r="G73" s="26"/>
      <c r="H73" s="26"/>
    </row>
    <row r="74" spans="1:8" s="4" customFormat="1" ht="15.75" customHeight="1">
      <c r="A74" s="3" t="s">
        <v>55</v>
      </c>
      <c r="B74" s="14" t="s">
        <v>53</v>
      </c>
      <c r="C74" s="14"/>
      <c r="D74" s="53" t="s">
        <v>54</v>
      </c>
      <c r="E74" s="54"/>
      <c r="F74" s="55"/>
      <c r="G74" s="8"/>
      <c r="H74" s="8">
        <f>SUM(H75)</f>
        <v>10000</v>
      </c>
    </row>
    <row r="75" spans="1:8" s="11" customFormat="1" ht="15.75" customHeight="1">
      <c r="A75" s="9"/>
      <c r="B75" s="15"/>
      <c r="C75" s="15" t="s">
        <v>56</v>
      </c>
      <c r="D75" s="38" t="s">
        <v>57</v>
      </c>
      <c r="E75" s="39"/>
      <c r="F75" s="40"/>
      <c r="G75" s="10"/>
      <c r="H75" s="10">
        <f>SUM(H76,H79)</f>
        <v>10000</v>
      </c>
    </row>
    <row r="76" spans="1:8" ht="15.75" customHeight="1">
      <c r="A76" s="24"/>
      <c r="B76" s="27"/>
      <c r="C76" s="27"/>
      <c r="D76" s="35" t="s">
        <v>19</v>
      </c>
      <c r="E76" s="36"/>
      <c r="F76" s="37"/>
      <c r="G76" s="26"/>
      <c r="H76" s="26">
        <f>SUM(H77)</f>
        <v>2117</v>
      </c>
    </row>
    <row r="77" spans="1:8" ht="15.75" customHeight="1">
      <c r="A77" s="24"/>
      <c r="B77" s="27"/>
      <c r="C77" s="27"/>
      <c r="D77" s="35" t="s">
        <v>58</v>
      </c>
      <c r="E77" s="36"/>
      <c r="F77" s="37"/>
      <c r="G77" s="26"/>
      <c r="H77" s="26">
        <v>2117</v>
      </c>
    </row>
    <row r="78" spans="1:8" ht="15.75" customHeight="1">
      <c r="A78" s="24"/>
      <c r="B78" s="27"/>
      <c r="C78" s="27"/>
      <c r="D78" s="35"/>
      <c r="E78" s="36"/>
      <c r="F78" s="37"/>
      <c r="G78" s="26"/>
      <c r="H78" s="26"/>
    </row>
    <row r="79" spans="1:8" ht="15.75" customHeight="1">
      <c r="A79" s="24"/>
      <c r="B79" s="27"/>
      <c r="C79" s="27"/>
      <c r="D79" s="35" t="s">
        <v>27</v>
      </c>
      <c r="E79" s="36"/>
      <c r="F79" s="37"/>
      <c r="G79" s="26"/>
      <c r="H79" s="26">
        <f>SUM(H80)</f>
        <v>7883</v>
      </c>
    </row>
    <row r="80" spans="1:8" ht="31.5" customHeight="1">
      <c r="A80" s="24"/>
      <c r="B80" s="27"/>
      <c r="C80" s="27"/>
      <c r="D80" s="35" t="s">
        <v>59</v>
      </c>
      <c r="E80" s="36"/>
      <c r="F80" s="37"/>
      <c r="G80" s="26"/>
      <c r="H80" s="26">
        <v>7883</v>
      </c>
    </row>
    <row r="81" spans="1:8" ht="15.75" customHeight="1">
      <c r="A81" s="24"/>
      <c r="B81" s="27"/>
      <c r="C81" s="27"/>
      <c r="D81" s="35"/>
      <c r="E81" s="36"/>
      <c r="F81" s="37"/>
      <c r="G81" s="26"/>
      <c r="H81" s="26"/>
    </row>
    <row r="82" spans="1:8" s="18" customFormat="1" ht="15.75" customHeight="1">
      <c r="A82" s="3" t="s">
        <v>62</v>
      </c>
      <c r="B82" s="14" t="s">
        <v>63</v>
      </c>
      <c r="C82" s="14"/>
      <c r="D82" s="53" t="s">
        <v>64</v>
      </c>
      <c r="E82" s="54"/>
      <c r="F82" s="55"/>
      <c r="G82" s="8"/>
      <c r="H82" s="8">
        <f>SUM(H83)</f>
        <v>10000</v>
      </c>
    </row>
    <row r="83" spans="1:8" s="11" customFormat="1" ht="31.5" customHeight="1">
      <c r="A83" s="9"/>
      <c r="B83" s="15"/>
      <c r="C83" s="15" t="s">
        <v>65</v>
      </c>
      <c r="D83" s="38" t="s">
        <v>66</v>
      </c>
      <c r="E83" s="39"/>
      <c r="F83" s="40"/>
      <c r="G83" s="10"/>
      <c r="H83" s="10">
        <f>SUM(H84)</f>
        <v>10000</v>
      </c>
    </row>
    <row r="84" spans="1:8" ht="15.75" customHeight="1">
      <c r="A84" s="24"/>
      <c r="B84" s="27"/>
      <c r="C84" s="27"/>
      <c r="D84" s="35" t="s">
        <v>19</v>
      </c>
      <c r="E84" s="36"/>
      <c r="F84" s="37"/>
      <c r="G84" s="26"/>
      <c r="H84" s="26">
        <f>SUM(H85)</f>
        <v>10000</v>
      </c>
    </row>
    <row r="85" spans="1:8" ht="15.75" customHeight="1">
      <c r="A85" s="24"/>
      <c r="B85" s="27"/>
      <c r="C85" s="27"/>
      <c r="D85" s="35" t="s">
        <v>58</v>
      </c>
      <c r="E85" s="36"/>
      <c r="F85" s="37"/>
      <c r="G85" s="26"/>
      <c r="H85" s="26">
        <v>10000</v>
      </c>
    </row>
    <row r="86" spans="1:8" ht="15.75" customHeight="1">
      <c r="A86" s="24"/>
      <c r="B86" s="27"/>
      <c r="C86" s="27"/>
      <c r="D86" s="35"/>
      <c r="E86" s="36"/>
      <c r="F86" s="37"/>
      <c r="G86" s="26"/>
      <c r="H86" s="26"/>
    </row>
    <row r="87" spans="1:8" s="4" customFormat="1" ht="15.75" customHeight="1">
      <c r="A87" s="3" t="s">
        <v>67</v>
      </c>
      <c r="B87" s="14" t="s">
        <v>53</v>
      </c>
      <c r="C87" s="14"/>
      <c r="D87" s="53" t="s">
        <v>54</v>
      </c>
      <c r="E87" s="54"/>
      <c r="F87" s="55"/>
      <c r="G87" s="8"/>
      <c r="H87" s="8">
        <f>SUM(H88,H93)</f>
        <v>19567</v>
      </c>
    </row>
    <row r="88" spans="1:8" s="11" customFormat="1" ht="15.75" customHeight="1">
      <c r="A88" s="9"/>
      <c r="B88" s="15"/>
      <c r="C88" s="15" t="s">
        <v>68</v>
      </c>
      <c r="D88" s="38" t="s">
        <v>69</v>
      </c>
      <c r="E88" s="39"/>
      <c r="F88" s="40"/>
      <c r="G88" s="10"/>
      <c r="H88" s="10">
        <f>SUM(H89)</f>
        <v>16418</v>
      </c>
    </row>
    <row r="89" spans="1:8" ht="15.75" customHeight="1">
      <c r="A89" s="24"/>
      <c r="B89" s="27"/>
      <c r="C89" s="27"/>
      <c r="D89" s="35" t="s">
        <v>27</v>
      </c>
      <c r="E89" s="36"/>
      <c r="F89" s="37"/>
      <c r="G89" s="26"/>
      <c r="H89" s="26">
        <f>SUM(H90)</f>
        <v>16418</v>
      </c>
    </row>
    <row r="90" spans="1:8" ht="31.5" customHeight="1">
      <c r="A90" s="24"/>
      <c r="B90" s="27"/>
      <c r="C90" s="27"/>
      <c r="D90" s="35" t="s">
        <v>93</v>
      </c>
      <c r="E90" s="36"/>
      <c r="F90" s="37"/>
      <c r="G90" s="26"/>
      <c r="H90" s="26">
        <v>16418</v>
      </c>
    </row>
    <row r="91" spans="1:8" ht="30" customHeight="1">
      <c r="A91" s="53" t="s">
        <v>95</v>
      </c>
      <c r="B91" s="54"/>
      <c r="C91" s="54"/>
      <c r="D91" s="54"/>
      <c r="E91" s="54"/>
      <c r="F91" s="54"/>
      <c r="G91" s="54"/>
      <c r="H91" s="55"/>
    </row>
    <row r="92" spans="1:8" ht="15.75" customHeight="1">
      <c r="A92" s="24"/>
      <c r="B92" s="27"/>
      <c r="C92" s="27"/>
      <c r="D92" s="35"/>
      <c r="E92" s="36"/>
      <c r="F92" s="37"/>
      <c r="G92" s="26"/>
      <c r="H92" s="26"/>
    </row>
    <row r="93" spans="1:8" s="11" customFormat="1" ht="15.75" customHeight="1">
      <c r="A93" s="9"/>
      <c r="B93" s="15"/>
      <c r="C93" s="15" t="s">
        <v>70</v>
      </c>
      <c r="D93" s="38" t="s">
        <v>71</v>
      </c>
      <c r="E93" s="39"/>
      <c r="F93" s="40"/>
      <c r="G93" s="10"/>
      <c r="H93" s="10">
        <f>SUM(H94)</f>
        <v>3149</v>
      </c>
    </row>
    <row r="94" spans="1:8" ht="15.75" customHeight="1">
      <c r="A94" s="24"/>
      <c r="B94" s="27"/>
      <c r="C94" s="27"/>
      <c r="D94" s="35" t="s">
        <v>27</v>
      </c>
      <c r="E94" s="36"/>
      <c r="F94" s="37"/>
      <c r="G94" s="26"/>
      <c r="H94" s="26">
        <f>SUM(H95)</f>
        <v>3149</v>
      </c>
    </row>
    <row r="95" spans="1:8" ht="33" customHeight="1">
      <c r="A95" s="24"/>
      <c r="B95" s="27"/>
      <c r="C95" s="27"/>
      <c r="D95" s="35" t="s">
        <v>94</v>
      </c>
      <c r="E95" s="36"/>
      <c r="F95" s="37"/>
      <c r="G95" s="26"/>
      <c r="H95" s="26">
        <v>3149</v>
      </c>
    </row>
    <row r="96" spans="1:8" ht="15.75" customHeight="1">
      <c r="A96" s="56" t="s">
        <v>72</v>
      </c>
      <c r="B96" s="57"/>
      <c r="C96" s="57"/>
      <c r="D96" s="57"/>
      <c r="E96" s="57"/>
      <c r="F96" s="57"/>
      <c r="G96" s="57"/>
      <c r="H96" s="58"/>
    </row>
    <row r="97" spans="1:8" ht="15.75" customHeight="1">
      <c r="A97" s="24"/>
      <c r="B97" s="27"/>
      <c r="C97" s="27"/>
      <c r="D97" s="35"/>
      <c r="E97" s="36"/>
      <c r="F97" s="37"/>
      <c r="G97" s="26"/>
      <c r="H97" s="26"/>
    </row>
    <row r="98" spans="1:8" s="4" customFormat="1" ht="15.75" customHeight="1">
      <c r="A98" s="3" t="s">
        <v>73</v>
      </c>
      <c r="B98" s="14" t="s">
        <v>75</v>
      </c>
      <c r="C98" s="14"/>
      <c r="D98" s="53" t="s">
        <v>74</v>
      </c>
      <c r="E98" s="54"/>
      <c r="F98" s="55"/>
      <c r="G98" s="8"/>
      <c r="H98" s="8">
        <f>SUM(H99,H103)</f>
        <v>100000</v>
      </c>
    </row>
    <row r="99" spans="1:8" s="11" customFormat="1" ht="15.75" customHeight="1">
      <c r="A99" s="9" t="s">
        <v>81</v>
      </c>
      <c r="B99" s="15"/>
      <c r="C99" s="15" t="s">
        <v>76</v>
      </c>
      <c r="D99" s="38" t="s">
        <v>77</v>
      </c>
      <c r="E99" s="39"/>
      <c r="F99" s="40"/>
      <c r="G99" s="10"/>
      <c r="H99" s="10">
        <f>SUM(H100)</f>
        <v>50000</v>
      </c>
    </row>
    <row r="100" spans="1:8" ht="15.75" customHeight="1">
      <c r="A100" s="24"/>
      <c r="B100" s="27"/>
      <c r="C100" s="27"/>
      <c r="D100" s="35" t="s">
        <v>27</v>
      </c>
      <c r="E100" s="36"/>
      <c r="F100" s="37"/>
      <c r="G100" s="26"/>
      <c r="H100" s="26">
        <f>SUM(H101)</f>
        <v>50000</v>
      </c>
    </row>
    <row r="101" spans="1:8" ht="92.25" customHeight="1">
      <c r="A101" s="24"/>
      <c r="B101" s="27"/>
      <c r="C101" s="27"/>
      <c r="D101" s="35" t="s">
        <v>92</v>
      </c>
      <c r="E101" s="36"/>
      <c r="F101" s="37"/>
      <c r="G101" s="26"/>
      <c r="H101" s="26">
        <v>50000</v>
      </c>
    </row>
    <row r="102" spans="1:8" ht="15.75" customHeight="1">
      <c r="A102" s="24"/>
      <c r="B102" s="27"/>
      <c r="C102" s="27"/>
      <c r="D102" s="35"/>
      <c r="E102" s="36"/>
      <c r="F102" s="37"/>
      <c r="G102" s="26"/>
      <c r="H102" s="26"/>
    </row>
    <row r="103" spans="1:8" s="11" customFormat="1" ht="15.75" customHeight="1">
      <c r="A103" s="9" t="s">
        <v>82</v>
      </c>
      <c r="B103" s="15"/>
      <c r="C103" s="15" t="s">
        <v>78</v>
      </c>
      <c r="D103" s="38" t="s">
        <v>79</v>
      </c>
      <c r="E103" s="39"/>
      <c r="F103" s="40"/>
      <c r="G103" s="10"/>
      <c r="H103" s="10">
        <f>SUM(H104)</f>
        <v>50000</v>
      </c>
    </row>
    <row r="104" spans="1:8" ht="15.75" customHeight="1">
      <c r="A104" s="24"/>
      <c r="B104" s="27"/>
      <c r="C104" s="27"/>
      <c r="D104" s="35" t="s">
        <v>19</v>
      </c>
      <c r="E104" s="36"/>
      <c r="F104" s="37"/>
      <c r="G104" s="26"/>
      <c r="H104" s="26">
        <f>SUM(H105)</f>
        <v>50000</v>
      </c>
    </row>
    <row r="105" spans="1:8" ht="15.75" customHeight="1">
      <c r="A105" s="24"/>
      <c r="B105" s="27"/>
      <c r="C105" s="27"/>
      <c r="D105" s="35" t="s">
        <v>80</v>
      </c>
      <c r="E105" s="36"/>
      <c r="F105" s="37"/>
      <c r="G105" s="26"/>
      <c r="H105" s="26">
        <v>50000</v>
      </c>
    </row>
    <row r="106" spans="1:8" ht="15.75" customHeight="1">
      <c r="A106" s="24"/>
      <c r="B106" s="27"/>
      <c r="C106" s="27"/>
      <c r="D106" s="35"/>
      <c r="E106" s="36"/>
      <c r="F106" s="37"/>
      <c r="G106" s="26"/>
      <c r="H106" s="26"/>
    </row>
    <row r="107" spans="4:6" ht="12.75">
      <c r="D107" s="82"/>
      <c r="E107" s="82"/>
      <c r="F107" s="82"/>
    </row>
    <row r="108" spans="4:6" ht="12.75">
      <c r="D108" s="84"/>
      <c r="E108" s="84"/>
      <c r="F108" s="84"/>
    </row>
    <row r="109" spans="4:6" ht="12.75">
      <c r="D109" s="84"/>
      <c r="E109" s="84"/>
      <c r="F109" s="84"/>
    </row>
    <row r="110" spans="4:6" ht="12.75">
      <c r="D110" s="84"/>
      <c r="E110" s="84"/>
      <c r="F110" s="84"/>
    </row>
    <row r="111" spans="4:6" ht="12.75">
      <c r="D111" s="84"/>
      <c r="E111" s="84"/>
      <c r="F111" s="84"/>
    </row>
    <row r="112" spans="4:6" ht="12.75">
      <c r="D112" s="84"/>
      <c r="E112" s="84"/>
      <c r="F112" s="84"/>
    </row>
    <row r="113" spans="4:6" ht="12.75">
      <c r="D113" s="84"/>
      <c r="E113" s="84"/>
      <c r="F113" s="84"/>
    </row>
    <row r="114" spans="4:6" ht="12.75">
      <c r="D114" s="84"/>
      <c r="E114" s="84"/>
      <c r="F114" s="84"/>
    </row>
    <row r="115" spans="4:6" ht="12.75">
      <c r="D115" s="84"/>
      <c r="E115" s="84"/>
      <c r="F115" s="84"/>
    </row>
    <row r="116" spans="4:6" ht="12.75">
      <c r="D116" s="84"/>
      <c r="E116" s="84"/>
      <c r="F116" s="84"/>
    </row>
    <row r="117" spans="4:6" ht="12.75">
      <c r="D117" s="84"/>
      <c r="E117" s="84"/>
      <c r="F117" s="84"/>
    </row>
    <row r="118" spans="4:6" ht="12.75">
      <c r="D118" s="84"/>
      <c r="E118" s="84"/>
      <c r="F118" s="84"/>
    </row>
    <row r="119" spans="4:6" ht="12.75">
      <c r="D119" s="84"/>
      <c r="E119" s="84"/>
      <c r="F119" s="84"/>
    </row>
    <row r="120" spans="4:6" ht="12.75">
      <c r="D120" s="84"/>
      <c r="E120" s="84"/>
      <c r="F120" s="84"/>
    </row>
    <row r="121" spans="4:6" ht="12.75">
      <c r="D121" s="84"/>
      <c r="E121" s="84"/>
      <c r="F121" s="84"/>
    </row>
    <row r="122" spans="4:6" ht="12.75">
      <c r="D122" s="84"/>
      <c r="E122" s="84"/>
      <c r="F122" s="84"/>
    </row>
    <row r="123" spans="4:6" ht="12.75">
      <c r="D123" s="84"/>
      <c r="E123" s="84"/>
      <c r="F123" s="84"/>
    </row>
    <row r="124" spans="4:6" ht="12.75">
      <c r="D124" s="84"/>
      <c r="E124" s="84"/>
      <c r="F124" s="84"/>
    </row>
    <row r="125" spans="4:6" ht="12.75">
      <c r="D125" s="84"/>
      <c r="E125" s="84"/>
      <c r="F125" s="84"/>
    </row>
    <row r="126" spans="4:6" ht="12.75">
      <c r="D126" s="84"/>
      <c r="E126" s="84"/>
      <c r="F126" s="84"/>
    </row>
    <row r="127" spans="4:6" ht="12.75">
      <c r="D127" s="84"/>
      <c r="E127" s="84"/>
      <c r="F127" s="84"/>
    </row>
    <row r="128" spans="4:6" ht="12.75">
      <c r="D128" s="84"/>
      <c r="E128" s="84"/>
      <c r="F128" s="84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</sheetData>
  <mergeCells count="155">
    <mergeCell ref="D59:F59"/>
    <mergeCell ref="D60:F60"/>
    <mergeCell ref="G44:H45"/>
    <mergeCell ref="D43:F43"/>
    <mergeCell ref="D53:F53"/>
    <mergeCell ref="D54:F54"/>
    <mergeCell ref="A6:H6"/>
    <mergeCell ref="D127:F127"/>
    <mergeCell ref="D128:F128"/>
    <mergeCell ref="G10:G11"/>
    <mergeCell ref="D123:F123"/>
    <mergeCell ref="D124:F124"/>
    <mergeCell ref="D125:F125"/>
    <mergeCell ref="D126:F126"/>
    <mergeCell ref="D119:F119"/>
    <mergeCell ref="D121:F121"/>
    <mergeCell ref="F1:H1"/>
    <mergeCell ref="F2:H2"/>
    <mergeCell ref="F3:H3"/>
    <mergeCell ref="B5:H5"/>
    <mergeCell ref="D122:F122"/>
    <mergeCell ref="D115:F115"/>
    <mergeCell ref="D116:F116"/>
    <mergeCell ref="D117:F117"/>
    <mergeCell ref="D118:F118"/>
    <mergeCell ref="D112:F112"/>
    <mergeCell ref="D113:F113"/>
    <mergeCell ref="D114:F114"/>
    <mergeCell ref="D120:F120"/>
    <mergeCell ref="D108:F108"/>
    <mergeCell ref="D109:F109"/>
    <mergeCell ref="D110:F110"/>
    <mergeCell ref="D111:F111"/>
    <mergeCell ref="D107:F107"/>
    <mergeCell ref="D49:F49"/>
    <mergeCell ref="D50:F50"/>
    <mergeCell ref="D51:F51"/>
    <mergeCell ref="D52:F52"/>
    <mergeCell ref="D55:F55"/>
    <mergeCell ref="D56:F56"/>
    <mergeCell ref="D61:F61"/>
    <mergeCell ref="D57:F57"/>
    <mergeCell ref="D58:F58"/>
    <mergeCell ref="D39:F39"/>
    <mergeCell ref="D33:F33"/>
    <mergeCell ref="D34:F34"/>
    <mergeCell ref="H10:H11"/>
    <mergeCell ref="D8:F12"/>
    <mergeCell ref="D13:F13"/>
    <mergeCell ref="D14:F14"/>
    <mergeCell ref="D16:F16"/>
    <mergeCell ref="A15:H15"/>
    <mergeCell ref="B16:C16"/>
    <mergeCell ref="A44:A47"/>
    <mergeCell ref="D48:F48"/>
    <mergeCell ref="D40:F40"/>
    <mergeCell ref="D44:F47"/>
    <mergeCell ref="B44:B47"/>
    <mergeCell ref="C44:C47"/>
    <mergeCell ref="B21:C21"/>
    <mergeCell ref="B22:C22"/>
    <mergeCell ref="B25:C25"/>
    <mergeCell ref="B26:C26"/>
    <mergeCell ref="B13:C13"/>
    <mergeCell ref="B14:C14"/>
    <mergeCell ref="B18:C18"/>
    <mergeCell ref="B19:C19"/>
    <mergeCell ref="G8:H9"/>
    <mergeCell ref="G46:G47"/>
    <mergeCell ref="H46:H47"/>
    <mergeCell ref="A41:H41"/>
    <mergeCell ref="A42:H42"/>
    <mergeCell ref="B8:C12"/>
    <mergeCell ref="A8:A12"/>
    <mergeCell ref="B17:C17"/>
    <mergeCell ref="B20:C20"/>
    <mergeCell ref="B23:C23"/>
    <mergeCell ref="D76:F76"/>
    <mergeCell ref="D77:F77"/>
    <mergeCell ref="D64:F64"/>
    <mergeCell ref="D65:F65"/>
    <mergeCell ref="D66:F66"/>
    <mergeCell ref="D73:F73"/>
    <mergeCell ref="D72:F72"/>
    <mergeCell ref="D74:F74"/>
    <mergeCell ref="D75:F75"/>
    <mergeCell ref="D26:F26"/>
    <mergeCell ref="D17:F17"/>
    <mergeCell ref="D20:F20"/>
    <mergeCell ref="D23:F23"/>
    <mergeCell ref="D25:F25"/>
    <mergeCell ref="D21:F21"/>
    <mergeCell ref="D18:F18"/>
    <mergeCell ref="D19:F19"/>
    <mergeCell ref="D22:F22"/>
    <mergeCell ref="D78:F78"/>
    <mergeCell ref="D79:F79"/>
    <mergeCell ref="D80:F80"/>
    <mergeCell ref="D62:F62"/>
    <mergeCell ref="D63:F63"/>
    <mergeCell ref="D71:F71"/>
    <mergeCell ref="D67:F67"/>
    <mergeCell ref="D68:F68"/>
    <mergeCell ref="D69:F69"/>
    <mergeCell ref="D70:F70"/>
    <mergeCell ref="D87:F87"/>
    <mergeCell ref="D88:F88"/>
    <mergeCell ref="D81:F81"/>
    <mergeCell ref="D82:F82"/>
    <mergeCell ref="D83:F83"/>
    <mergeCell ref="D28:F28"/>
    <mergeCell ref="D29:F29"/>
    <mergeCell ref="D30:F30"/>
    <mergeCell ref="A31:H31"/>
    <mergeCell ref="B28:C28"/>
    <mergeCell ref="B29:C29"/>
    <mergeCell ref="A96:H96"/>
    <mergeCell ref="D98:F98"/>
    <mergeCell ref="D92:F92"/>
    <mergeCell ref="B38:C38"/>
    <mergeCell ref="D38:F38"/>
    <mergeCell ref="B39:C39"/>
    <mergeCell ref="D85:F85"/>
    <mergeCell ref="D84:F84"/>
    <mergeCell ref="D89:F89"/>
    <mergeCell ref="D86:F86"/>
    <mergeCell ref="D90:F90"/>
    <mergeCell ref="D93:F93"/>
    <mergeCell ref="D94:F94"/>
    <mergeCell ref="D95:F95"/>
    <mergeCell ref="A91:H91"/>
    <mergeCell ref="D36:F36"/>
    <mergeCell ref="D37:F37"/>
    <mergeCell ref="B27:C27"/>
    <mergeCell ref="B24:C24"/>
    <mergeCell ref="D24:F24"/>
    <mergeCell ref="D27:F27"/>
    <mergeCell ref="B36:C36"/>
    <mergeCell ref="B37:C37"/>
    <mergeCell ref="B30:C30"/>
    <mergeCell ref="B32:C32"/>
    <mergeCell ref="D104:F104"/>
    <mergeCell ref="D105:F105"/>
    <mergeCell ref="D106:F106"/>
    <mergeCell ref="D97:F97"/>
    <mergeCell ref="D100:F100"/>
    <mergeCell ref="D101:F101"/>
    <mergeCell ref="D102:F102"/>
    <mergeCell ref="D103:F103"/>
    <mergeCell ref="D99:F99"/>
    <mergeCell ref="B33:C33"/>
    <mergeCell ref="B34:C34"/>
    <mergeCell ref="B35:C35"/>
    <mergeCell ref="D32:F32"/>
    <mergeCell ref="D35:F3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2007-10-24T08:16:32Z</cp:lastPrinted>
  <dcterms:created xsi:type="dcterms:W3CDTF">1997-02-26T13:46:56Z</dcterms:created>
  <dcterms:modified xsi:type="dcterms:W3CDTF">2007-10-30T12:13:06Z</dcterms:modified>
  <cp:category/>
  <cp:version/>
  <cp:contentType/>
  <cp:contentStatus/>
</cp:coreProperties>
</file>