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Titles" localSheetId="0">'doc1'!$7:$7</definedName>
  </definedNames>
  <calcPr fullCalcOnLoad="1"/>
</workbook>
</file>

<file path=xl/sharedStrings.xml><?xml version="1.0" encoding="utf-8"?>
<sst xmlns="http://schemas.openxmlformats.org/spreadsheetml/2006/main" count="123" uniqueCount="66">
  <si>
    <t>Dział</t>
  </si>
  <si>
    <t>Rozdział</t>
  </si>
  <si>
    <t>Paragraf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</si>
  <si>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</si>
  <si>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</si>
  <si>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</si>
  <si>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</si>
  <si>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</si>
  <si>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</si>
  <si>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</si>
  <si>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</si>
  <si>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</si>
  <si>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</si>
  <si>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Pozostała działalność</t>
  </si>
  <si>
    <t>851</t>
  </si>
  <si>
    <t>Ochrona zdrowia</t>
  </si>
  <si>
    <t>85195</t>
  </si>
  <si>
    <t>852</t>
  </si>
  <si>
    <t>Pomoc społeczna</t>
  </si>
  <si>
    <t>85212</t>
  </si>
  <si>
    <t>85213</t>
  </si>
  <si>
    <t>85214</t>
  </si>
  <si>
    <t>Zasiłki i pomoc w naturze oraz składki na ubezpieczenia emerytalne i rentowe</t>
  </si>
  <si>
    <t>Burmistrza Nr B.0151-4/09</t>
  </si>
  <si>
    <t>z dnia 08.01.2009 r.</t>
  </si>
  <si>
    <t>L.p.</t>
  </si>
  <si>
    <t>Nazwa</t>
  </si>
  <si>
    <t>Plan</t>
  </si>
  <si>
    <t>1.</t>
  </si>
  <si>
    <t>2.</t>
  </si>
  <si>
    <t>3.</t>
  </si>
  <si>
    <t>4.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</si>
  <si>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</si>
  <si>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społecznej.</t>
  </si>
  <si>
    <t xml:space="preserve">Załącznik Nr 3 do Zarządzenia </t>
  </si>
  <si>
    <t>PLAN FINANSOWY ZADAŃ Z ZAKRESU ADMINISTRACJI RZĄDOWEJ ORAZ INNYCH ZADAŃ ZLECONYCH GMINIE ODRĘBNYMI USTAWAMI</t>
  </si>
  <si>
    <t xml:space="preserve">I. DOTACJE NA FINANSOWANIE ZADAŃ ZLECONYCH - PLAN NA 2009 ROK                 </t>
  </si>
  <si>
    <t>(w złotych i groszach)</t>
  </si>
  <si>
    <t>OGÓŁEM DOTACJE</t>
  </si>
  <si>
    <t xml:space="preserve"> w tym:</t>
  </si>
  <si>
    <t>1. Dotacje z Śląskiego Urzędu Wojewódzkiego</t>
  </si>
  <si>
    <t>2. Dotacja z Krajowego Biura Wyborczego - Delegatura w Katowicach</t>
  </si>
  <si>
    <t>II. WYDATKI NA ZADANIA ZLECONE - PLAN NA 2009 ROK</t>
  </si>
  <si>
    <t>RAZEM WYDATKI NA ZADANIA ZLECONE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</si>
  <si>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</si>
  <si>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</si>
  <si>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</si>
  <si>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</si>
  <si>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</si>
  <si>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</si>
  <si>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</si>
  <si>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</si>
  <si>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</si>
  <si>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</si>
  <si>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3110</t>
  </si>
  <si>
    <t>Świadczenia społeczne</t>
  </si>
  <si>
    <t>4040</t>
  </si>
  <si>
    <t>Dodatkowe wynagrodzenie roczne</t>
  </si>
  <si>
    <t>4700</t>
  </si>
  <si>
    <t>Szkolenia pracowników niebędących członkami korpusu służby cywilnej</t>
  </si>
  <si>
    <t>4740</t>
  </si>
  <si>
    <t>Zakup materiałów papierniczych do sprzętu drukarskiego i urządzeń kserograficzynych</t>
  </si>
  <si>
    <t>4750</t>
  </si>
  <si>
    <t>Zakup akcesoriów komputerowych, w tym programów i licencji</t>
  </si>
  <si>
    <t>4130</t>
  </si>
  <si>
    <t>Składki na ubezpieczenia zdrowotne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</si>
</sst>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10"/>
      <color indexed="8"/>
      <name val="Arial"/>
      <family val="9"/>
    </font>
    <font>
      <b/>
      <sz val="8.25"/>
      <color indexed="8"/>
      <name val="Arial"/>
      <family val="9"/>
    </font>
    <font>
      <sz val="8.25"/>
      <color indexed="8"/>
      <name val="Arial"/>
      <family val="9"/>
    </font>
    <font>
      <b/>
      <sz val="9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4">
    <xf numFmtId="0" fontId="1" fillId="0" borderId="0" xfId="0" applyNumberFormat="1" applyFill="1" applyBorder="1" applyAlignment="1" applyProtection="1">
      <alignment horizontal="left"/>
      <protection locked="0"/>
    </xf>
    <xf numFmtId="49" fontId="5" fillId="2" borderId="1" xfId="0" applyAlignment="1">
      <alignment horizontal="center" vertical="center" wrapText="1"/>
    </xf>
    <xf numFmtId="49" fontId="5" fillId="2" borderId="1" xfId="0" applyAlignment="1">
      <alignment horizontal="left" vertical="center" wrapText="1"/>
    </xf>
    <xf numFmtId="49" fontId="6" fillId="3" borderId="1" xfId="0" applyAlignment="1">
      <alignment horizontal="center" vertical="center" wrapText="1"/>
    </xf>
    <xf numFmtId="49" fontId="2" fillId="3" borderId="1" xfId="0" applyAlignment="1">
      <alignment horizontal="center" vertical="center" wrapText="1"/>
    </xf>
    <xf numFmtId="49" fontId="6" fillId="3" borderId="1" xfId="0" applyAlignment="1">
      <alignment horizontal="left" vertical="center" wrapText="1"/>
    </xf>
    <xf numFmtId="49" fontId="6" fillId="4" borderId="2" xfId="0" applyAlignment="1">
      <alignment horizontal="center" vertical="center" wrapText="1"/>
    </xf>
    <xf numFmtId="49" fontId="6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5" fillId="2" borderId="3" xfId="0" applyBorder="1" applyAlignment="1">
      <alignment horizontal="center" vertical="center" wrapText="1"/>
    </xf>
    <xf numFmtId="49" fontId="2" fillId="4" borderId="4" xfId="0" applyBorder="1" applyAlignment="1">
      <alignment horizontal="center" vertical="center" wrapText="1"/>
    </xf>
    <xf numFmtId="49" fontId="6" fillId="4" borderId="4" xfId="0" applyBorder="1" applyAlignment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3" xfId="0" applyFont="1" applyBorder="1" applyAlignment="1">
      <alignment horizontal="center" vertical="center" wrapText="1"/>
    </xf>
    <xf numFmtId="49" fontId="7" fillId="4" borderId="1" xfId="0" applyFont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6" xfId="0" applyBorder="1" applyAlignment="1">
      <alignment horizontal="center" vertical="center" wrapText="1"/>
    </xf>
    <xf numFmtId="0" fontId="8" fillId="5" borderId="5" xfId="0" applyNumberFormat="1" applyFont="1" applyFill="1" applyBorder="1" applyAlignment="1" applyProtection="1">
      <alignment horizontal="left" vertical="center"/>
      <protection locked="0"/>
    </xf>
    <xf numFmtId="0" fontId="9" fillId="0" borderId="7" xfId="0" applyNumberFormat="1" applyFont="1" applyFill="1" applyBorder="1" applyAlignment="1" applyProtection="1">
      <alignment horizontal="left" vertical="center"/>
      <protection locked="0"/>
    </xf>
    <xf numFmtId="0" fontId="9" fillId="0" borderId="8" xfId="0" applyNumberFormat="1" applyFont="1" applyFill="1" applyBorder="1" applyAlignment="1" applyProtection="1">
      <alignment horizontal="left" vertical="center"/>
      <protection locked="0"/>
    </xf>
    <xf numFmtId="0" fontId="9" fillId="0" borderId="9" xfId="0" applyNumberFormat="1" applyFont="1" applyFill="1" applyBorder="1" applyAlignment="1" applyProtection="1">
      <alignment horizontal="left" vertical="center"/>
      <protection locked="0"/>
    </xf>
    <xf numFmtId="49" fontId="6" fillId="3" borderId="1" xfId="0" applyFont="1" applyAlignment="1">
      <alignment horizontal="left" vertical="center" wrapText="1"/>
    </xf>
    <xf numFmtId="49" fontId="6" fillId="4" borderId="10" xfId="0" applyBorder="1" applyAlignment="1">
      <alignment horizontal="center" vertical="center" wrapText="1"/>
    </xf>
    <xf numFmtId="49" fontId="4" fillId="4" borderId="11" xfId="0" applyFont="1" applyBorder="1" applyAlignment="1">
      <alignment horizontal="right" vertical="center" wrapText="1" indent="10"/>
    </xf>
    <xf numFmtId="49" fontId="4" fillId="4" borderId="12" xfId="0" applyFont="1" applyBorder="1" applyAlignment="1">
      <alignment horizontal="right" vertical="center" wrapText="1" indent="10"/>
    </xf>
    <xf numFmtId="49" fontId="4" fillId="4" borderId="13" xfId="0" applyFont="1" applyBorder="1" applyAlignment="1">
      <alignment horizontal="right" vertical="center" wrapText="1" indent="10"/>
    </xf>
    <xf numFmtId="49" fontId="4" fillId="4" borderId="14" xfId="0" applyFont="1" applyBorder="1" applyAlignment="1">
      <alignment horizontal="right" vertical="center" wrapText="1" indent="10"/>
    </xf>
    <xf numFmtId="49" fontId="1" fillId="4" borderId="14" xfId="0" applyFont="1" applyBorder="1" applyAlignment="1">
      <alignment horizontal="left" vertical="center" wrapText="1"/>
    </xf>
    <xf numFmtId="4" fontId="10" fillId="4" borderId="13" xfId="0" applyNumberFormat="1" applyFont="1" applyBorder="1" applyAlignment="1">
      <alignment horizontal="right" vertical="center" wrapText="1"/>
    </xf>
    <xf numFmtId="4" fontId="10" fillId="4" borderId="15" xfId="0" applyNumberFormat="1" applyFont="1" applyBorder="1" applyAlignment="1">
      <alignment horizontal="right" vertical="center" wrapText="1"/>
    </xf>
    <xf numFmtId="49" fontId="1" fillId="4" borderId="15" xfId="0" applyFont="1" applyBorder="1" applyAlignment="1">
      <alignment horizontal="left" vertical="center" wrapText="1"/>
    </xf>
    <xf numFmtId="49" fontId="1" fillId="4" borderId="16" xfId="0" applyFont="1" applyBorder="1" applyAlignment="1">
      <alignment horizontal="left" vertical="center" wrapText="1"/>
    </xf>
    <xf numFmtId="49" fontId="4" fillId="4" borderId="11" xfId="0" applyFont="1" applyBorder="1" applyAlignment="1">
      <alignment vertical="center"/>
    </xf>
    <xf numFmtId="49" fontId="4" fillId="4" borderId="12" xfId="0" applyFont="1" applyBorder="1" applyAlignment="1">
      <alignment vertical="center"/>
    </xf>
    <xf numFmtId="0" fontId="1" fillId="0" borderId="0" xfId="0" applyNumberFormat="1" applyFill="1" applyBorder="1" applyAlignment="1" applyProtection="1">
      <alignment horizontal="left" vertical="center"/>
      <protection locked="0"/>
    </xf>
    <xf numFmtId="49" fontId="4" fillId="4" borderId="17" xfId="0" applyFont="1" applyBorder="1" applyAlignment="1">
      <alignment vertical="center"/>
    </xf>
    <xf numFmtId="49" fontId="6" fillId="4" borderId="18" xfId="0" applyBorder="1" applyAlignment="1">
      <alignment horizontal="center" vertical="center" wrapText="1"/>
    </xf>
    <xf numFmtId="49" fontId="6" fillId="4" borderId="1" xfId="0" applyFont="1" applyAlignment="1">
      <alignment horizontal="center" vertical="center" wrapText="1"/>
    </xf>
    <xf numFmtId="49" fontId="6" fillId="4" borderId="1" xfId="0" applyFont="1" applyAlignment="1">
      <alignment horizontal="left" vertical="center" wrapText="1"/>
    </xf>
    <xf numFmtId="4" fontId="7" fillId="4" borderId="19" xfId="0" applyNumberFormat="1" applyFont="1" applyBorder="1" applyAlignment="1">
      <alignment horizontal="right" vertical="center" wrapText="1"/>
    </xf>
    <xf numFmtId="4" fontId="7" fillId="4" borderId="20" xfId="0" applyNumberFormat="1" applyFont="1" applyBorder="1" applyAlignment="1">
      <alignment horizontal="right" vertical="center" wrapText="1"/>
    </xf>
    <xf numFmtId="4" fontId="5" fillId="2" borderId="21" xfId="0" applyNumberFormat="1" applyBorder="1" applyAlignment="1">
      <alignment horizontal="right" vertical="center" wrapText="1"/>
    </xf>
    <xf numFmtId="4" fontId="5" fillId="2" borderId="3" xfId="0" applyNumberFormat="1" applyBorder="1" applyAlignment="1">
      <alignment horizontal="right" vertical="center" wrapText="1"/>
    </xf>
    <xf numFmtId="4" fontId="6" fillId="3" borderId="21" xfId="0" applyNumberFormat="1" applyBorder="1" applyAlignment="1">
      <alignment horizontal="right" vertical="center" wrapText="1"/>
    </xf>
    <xf numFmtId="4" fontId="6" fillId="3" borderId="3" xfId="0" applyNumberFormat="1" applyBorder="1" applyAlignment="1">
      <alignment horizontal="right" vertical="center" wrapText="1"/>
    </xf>
    <xf numFmtId="4" fontId="6" fillId="4" borderId="21" xfId="0" applyNumberFormat="1" applyBorder="1" applyAlignment="1">
      <alignment horizontal="right" vertical="center" wrapText="1"/>
    </xf>
    <xf numFmtId="4" fontId="6" fillId="4" borderId="3" xfId="0" applyNumberFormat="1" applyBorder="1" applyAlignment="1">
      <alignment horizontal="right" vertical="center" wrapText="1"/>
    </xf>
    <xf numFmtId="4" fontId="6" fillId="4" borderId="21" xfId="0" applyNumberFormat="1" applyBorder="1" applyAlignment="1">
      <alignment vertical="center" wrapText="1"/>
    </xf>
    <xf numFmtId="4" fontId="6" fillId="4" borderId="3" xfId="0" applyNumberFormat="1" applyBorder="1" applyAlignment="1">
      <alignment vertical="center" wrapText="1"/>
    </xf>
    <xf numFmtId="4" fontId="6" fillId="4" borderId="21" xfId="0" applyNumberFormat="1" applyBorder="1" applyAlignment="1">
      <alignment horizontal="right" vertical="center" wrapText="1"/>
    </xf>
    <xf numFmtId="4" fontId="6" fillId="4" borderId="3" xfId="0" applyNumberFormat="1" applyBorder="1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" fontId="7" fillId="4" borderId="22" xfId="0" applyNumberFormat="1" applyFont="1" applyBorder="1" applyAlignment="1">
      <alignment horizontal="right" vertical="center" wrapText="1"/>
    </xf>
    <xf numFmtId="4" fontId="7" fillId="4" borderId="23" xfId="0" applyNumberFormat="1" applyFont="1" applyBorder="1" applyAlignment="1">
      <alignment horizontal="right" vertical="center" wrapText="1"/>
    </xf>
    <xf numFmtId="4" fontId="6" fillId="3" borderId="21" xfId="0" applyNumberFormat="1" applyFont="1" applyBorder="1" applyAlignment="1">
      <alignment horizontal="right" vertical="center" wrapText="1"/>
    </xf>
    <xf numFmtId="4" fontId="10" fillId="4" borderId="13" xfId="0" applyNumberFormat="1" applyFont="1" applyBorder="1" applyAlignment="1">
      <alignment horizontal="right" vertical="center" wrapText="1"/>
    </xf>
    <xf numFmtId="4" fontId="10" fillId="4" borderId="15" xfId="0" applyNumberFormat="1" applyFont="1" applyBorder="1" applyAlignment="1">
      <alignment horizontal="right" vertical="center" wrapText="1"/>
    </xf>
    <xf numFmtId="49" fontId="4" fillId="4" borderId="0" xfId="0" applyFont="1" applyBorder="1" applyAlignment="1">
      <alignment horizontal="left" wrapText="1"/>
    </xf>
    <xf numFmtId="49" fontId="4" fillId="4" borderId="0" xfId="0" applyFont="1" applyBorder="1" applyAlignment="1">
      <alignment horizontal="center" vertical="top" wrapText="1"/>
    </xf>
    <xf numFmtId="49" fontId="7" fillId="4" borderId="21" xfId="0" applyFont="1" applyBorder="1" applyAlignment="1">
      <alignment horizontal="center" vertical="center" wrapText="1"/>
    </xf>
    <xf numFmtId="49" fontId="7" fillId="4" borderId="3" xfId="0" applyFont="1" applyBorder="1" applyAlignment="1">
      <alignment horizontal="center" vertical="center" wrapText="1"/>
    </xf>
    <xf numFmtId="49" fontId="4" fillId="4" borderId="0" xfId="0" applyFont="1" applyBorder="1" applyAlignment="1">
      <alignment horizontal="center" vertical="center" wrapText="1"/>
    </xf>
    <xf numFmtId="49" fontId="4" fillId="4" borderId="0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showGridLines="0" tabSelected="1" workbookViewId="0" topLeftCell="A1">
      <selection activeCell="A5" sqref="A5:G5"/>
    </sheetView>
  </sheetViews>
  <sheetFormatPr defaultColWidth="9.33203125" defaultRowHeight="12.75"/>
  <cols>
    <col min="1" max="1" width="5.83203125" style="0" customWidth="1"/>
    <col min="2" max="2" width="7.83203125" style="0" customWidth="1"/>
    <col min="3" max="4" width="9.83203125" style="0" customWidth="1"/>
    <col min="5" max="5" width="45.83203125" style="0" customWidth="1"/>
    <col min="6" max="6" width="8.83203125" style="0" customWidth="1"/>
    <col min="7" max="7" width="6.83203125" style="0" customWidth="1"/>
  </cols>
  <sheetData>
    <row r="1" spans="2:7" ht="16.5" customHeight="1">
      <c r="B1" s="63" t="s">
        <v>34</v>
      </c>
      <c r="C1" s="63"/>
      <c r="D1" s="63"/>
      <c r="E1" s="63"/>
      <c r="F1" s="63"/>
      <c r="G1" s="63"/>
    </row>
    <row r="2" spans="2:7" ht="16.5" customHeight="1">
      <c r="B2" s="63" t="s">
        <v>23</v>
      </c>
      <c r="C2" s="63"/>
      <c r="D2" s="63"/>
      <c r="E2" s="63"/>
      <c r="F2" s="63"/>
      <c r="G2" s="63"/>
    </row>
    <row r="3" spans="2:7" ht="16.5" customHeight="1">
      <c r="B3" s="63" t="s">
        <v>24</v>
      </c>
      <c r="C3" s="63"/>
      <c r="D3" s="63"/>
      <c r="E3" s="63"/>
      <c r="F3" s="63"/>
      <c r="G3" s="63"/>
    </row>
    <row r="4" spans="1:7" ht="60.75" customHeight="1">
      <c r="A4" s="61" t="s">
        <v>35</v>
      </c>
      <c r="B4" s="61"/>
      <c r="C4" s="61"/>
      <c r="D4" s="61"/>
      <c r="E4" s="61"/>
      <c r="F4" s="61"/>
      <c r="G4" s="62"/>
    </row>
    <row r="5" spans="1:7" ht="43.5" customHeight="1">
      <c r="A5" s="57" t="s">
        <v>36</v>
      </c>
      <c r="B5" s="57"/>
      <c r="C5" s="57"/>
      <c r="D5" s="57"/>
      <c r="E5" s="57"/>
      <c r="F5" s="57"/>
      <c r="G5" s="57"/>
    </row>
    <row r="6" spans="1:7" ht="27.75" customHeight="1">
      <c r="A6" s="58" t="s">
        <v>37</v>
      </c>
      <c r="B6" s="58"/>
      <c r="C6" s="58"/>
      <c r="D6" s="58"/>
      <c r="E6" s="58"/>
      <c r="F6" s="58"/>
      <c r="G6" s="58"/>
    </row>
    <row r="7" spans="1:7" s="15" customFormat="1" ht="24" customHeight="1">
      <c r="A7" s="12" t="s">
        <v>25</v>
      </c>
      <c r="B7" s="13" t="s">
        <v>0</v>
      </c>
      <c r="C7" s="14" t="s">
        <v>1</v>
      </c>
      <c r="D7" s="14" t="s">
        <v>2</v>
      </c>
      <c r="E7" s="14" t="s">
        <v>26</v>
      </c>
      <c r="F7" s="59" t="s">
        <v>27</v>
      </c>
      <c r="G7" s="60"/>
    </row>
    <row r="8" spans="1:7" ht="16.5" customHeight="1">
      <c r="A8" s="17" t="s">
        <v>28</v>
      </c>
      <c r="B8" s="9" t="s">
        <v>3</v>
      </c>
      <c r="C8" s="1"/>
      <c r="D8" s="1"/>
      <c r="E8" s="2" t="s">
        <v>4</v>
      </c>
      <c r="F8" s="41">
        <f>SUM(F9)</f>
        <v>73972</v>
      </c>
      <c r="G8" s="42"/>
    </row>
    <row r="9" spans="1:7" ht="16.5" customHeight="1">
      <c r="A9" s="18"/>
      <c r="B9" s="10"/>
      <c r="C9" s="3" t="s">
        <v>5</v>
      </c>
      <c r="D9" s="4"/>
      <c r="E9" s="5" t="s">
        <v>6</v>
      </c>
      <c r="F9" s="54">
        <f>SUM(F10)</f>
        <v>73972</v>
      </c>
      <c r="G9" s="44"/>
    </row>
    <row r="10" spans="1:7" ht="45">
      <c r="A10" s="20"/>
      <c r="B10" s="11"/>
      <c r="C10" s="6"/>
      <c r="D10" s="7" t="s">
        <v>7</v>
      </c>
      <c r="E10" s="8" t="s">
        <v>8</v>
      </c>
      <c r="F10" s="45">
        <v>73972</v>
      </c>
      <c r="G10" s="46"/>
    </row>
    <row r="11" spans="1:7" ht="33.75">
      <c r="A11" s="17" t="s">
        <v>29</v>
      </c>
      <c r="B11" s="9" t="s">
        <v>9</v>
      </c>
      <c r="C11" s="1"/>
      <c r="D11" s="1"/>
      <c r="E11" s="2" t="s">
        <v>10</v>
      </c>
      <c r="F11" s="41">
        <f>SUM(F12)</f>
        <v>3300</v>
      </c>
      <c r="G11" s="42"/>
    </row>
    <row r="12" spans="1:7" ht="27" customHeight="1">
      <c r="A12" s="18"/>
      <c r="B12" s="10"/>
      <c r="C12" s="3" t="s">
        <v>11</v>
      </c>
      <c r="D12" s="4"/>
      <c r="E12" s="5" t="s">
        <v>12</v>
      </c>
      <c r="F12" s="43">
        <f>SUM(F13)</f>
        <v>3300</v>
      </c>
      <c r="G12" s="44"/>
    </row>
    <row r="13" spans="1:7" ht="52.5" customHeight="1">
      <c r="A13" s="19"/>
      <c r="B13" s="11"/>
      <c r="C13" s="6"/>
      <c r="D13" s="7" t="s">
        <v>7</v>
      </c>
      <c r="E13" s="8" t="s">
        <v>8</v>
      </c>
      <c r="F13" s="45">
        <v>3300</v>
      </c>
      <c r="G13" s="46"/>
    </row>
    <row r="14" spans="1:7" ht="16.5" customHeight="1">
      <c r="A14" s="17" t="s">
        <v>30</v>
      </c>
      <c r="B14" s="9" t="s">
        <v>14</v>
      </c>
      <c r="C14" s="1"/>
      <c r="D14" s="1"/>
      <c r="E14" s="2" t="s">
        <v>15</v>
      </c>
      <c r="F14" s="41">
        <f>SUM(F15)</f>
        <v>59</v>
      </c>
      <c r="G14" s="42"/>
    </row>
    <row r="15" spans="1:7" ht="16.5" customHeight="1">
      <c r="A15" s="20"/>
      <c r="B15" s="10"/>
      <c r="C15" s="3" t="s">
        <v>16</v>
      </c>
      <c r="D15" s="4"/>
      <c r="E15" s="5" t="s">
        <v>13</v>
      </c>
      <c r="F15" s="43">
        <f>SUM(F16)</f>
        <v>59</v>
      </c>
      <c r="G15" s="44"/>
    </row>
    <row r="16" spans="1:7" ht="51" customHeight="1">
      <c r="A16" s="19"/>
      <c r="B16" s="11"/>
      <c r="C16" s="6"/>
      <c r="D16" s="7" t="s">
        <v>7</v>
      </c>
      <c r="E16" s="8" t="s">
        <v>8</v>
      </c>
      <c r="F16" s="45">
        <v>59</v>
      </c>
      <c r="G16" s="46"/>
    </row>
    <row r="17" spans="1:7" ht="16.5" customHeight="1">
      <c r="A17" s="17" t="s">
        <v>31</v>
      </c>
      <c r="B17" s="9" t="s">
        <v>17</v>
      </c>
      <c r="C17" s="1"/>
      <c r="D17" s="1"/>
      <c r="E17" s="2" t="s">
        <v>18</v>
      </c>
      <c r="F17" s="41">
        <f>SUM(F18,F20,F22)</f>
        <v>2277447</v>
      </c>
      <c r="G17" s="42"/>
    </row>
    <row r="18" spans="1:7" ht="39.75" customHeight="1">
      <c r="A18" s="20"/>
      <c r="B18" s="10"/>
      <c r="C18" s="3" t="s">
        <v>19</v>
      </c>
      <c r="D18" s="4"/>
      <c r="E18" s="5" t="s">
        <v>32</v>
      </c>
      <c r="F18" s="43">
        <f>SUM(F19)</f>
        <v>2208084</v>
      </c>
      <c r="G18" s="44"/>
    </row>
    <row r="19" spans="1:7" ht="51.75" customHeight="1">
      <c r="A19" s="20"/>
      <c r="B19" s="11"/>
      <c r="C19" s="6"/>
      <c r="D19" s="7" t="s">
        <v>7</v>
      </c>
      <c r="E19" s="8" t="s">
        <v>8</v>
      </c>
      <c r="F19" s="45">
        <v>2208084</v>
      </c>
      <c r="G19" s="46"/>
    </row>
    <row r="20" spans="1:7" ht="63.75" customHeight="1">
      <c r="A20" s="20"/>
      <c r="B20" s="10"/>
      <c r="C20" s="3" t="s">
        <v>20</v>
      </c>
      <c r="D20" s="4"/>
      <c r="E20" s="21" t="s">
        <v>33</v>
      </c>
      <c r="F20" s="43">
        <f>SUM(F21)</f>
        <v>9506</v>
      </c>
      <c r="G20" s="44"/>
    </row>
    <row r="21" spans="1:7" ht="53.25" customHeight="1">
      <c r="A21" s="20"/>
      <c r="B21" s="11"/>
      <c r="C21" s="6"/>
      <c r="D21" s="7" t="s">
        <v>7</v>
      </c>
      <c r="E21" s="8" t="s">
        <v>8</v>
      </c>
      <c r="F21" s="45">
        <v>9506</v>
      </c>
      <c r="G21" s="46"/>
    </row>
    <row r="22" spans="1:7" ht="28.5" customHeight="1">
      <c r="A22" s="20"/>
      <c r="B22" s="10"/>
      <c r="C22" s="3" t="s">
        <v>21</v>
      </c>
      <c r="D22" s="4"/>
      <c r="E22" s="5" t="s">
        <v>22</v>
      </c>
      <c r="F22" s="43">
        <f>SUM(F23)</f>
        <v>59857</v>
      </c>
      <c r="G22" s="44"/>
    </row>
    <row r="23" spans="1:7" ht="49.5" customHeight="1">
      <c r="A23" s="19"/>
      <c r="B23" s="22"/>
      <c r="C23" s="16"/>
      <c r="D23" s="7" t="s">
        <v>7</v>
      </c>
      <c r="E23" s="8" t="s">
        <v>8</v>
      </c>
      <c r="F23" s="45">
        <v>59857</v>
      </c>
      <c r="G23" s="46"/>
    </row>
    <row r="24" spans="1:7" s="34" customFormat="1" ht="34.5" customHeight="1">
      <c r="A24" s="32"/>
      <c r="B24" s="33"/>
      <c r="C24" s="33"/>
      <c r="D24" s="33"/>
      <c r="E24" s="35" t="s">
        <v>38</v>
      </c>
      <c r="F24" s="52">
        <f>SUM(F8,F11,F14,F17)</f>
        <v>2354778</v>
      </c>
      <c r="G24" s="53"/>
    </row>
    <row r="25" spans="1:7" ht="15.75" customHeight="1">
      <c r="A25" s="25"/>
      <c r="B25" s="26"/>
      <c r="C25" s="26"/>
      <c r="D25" s="26"/>
      <c r="E25" s="27" t="s">
        <v>39</v>
      </c>
      <c r="F25" s="28"/>
      <c r="G25" s="29"/>
    </row>
    <row r="26" spans="1:7" ht="34.5" customHeight="1">
      <c r="A26" s="25"/>
      <c r="B26" s="26"/>
      <c r="C26" s="26"/>
      <c r="D26" s="26"/>
      <c r="E26" s="30" t="s">
        <v>40</v>
      </c>
      <c r="F26" s="55">
        <v>2351478</v>
      </c>
      <c r="G26" s="56"/>
    </row>
    <row r="27" spans="1:7" ht="34.5" customHeight="1">
      <c r="A27" s="23"/>
      <c r="B27" s="24"/>
      <c r="C27" s="24"/>
      <c r="D27" s="24"/>
      <c r="E27" s="31" t="s">
        <v>41</v>
      </c>
      <c r="F27" s="55">
        <v>3300</v>
      </c>
      <c r="G27" s="56"/>
    </row>
    <row r="28" spans="2:7" ht="40.5" customHeight="1">
      <c r="B28" s="51"/>
      <c r="C28" s="51"/>
      <c r="D28" s="51"/>
      <c r="E28" s="51"/>
      <c r="F28" s="51"/>
      <c r="G28" s="51"/>
    </row>
    <row r="29" spans="1:7" ht="43.5" customHeight="1">
      <c r="A29" s="57" t="s">
        <v>42</v>
      </c>
      <c r="B29" s="57"/>
      <c r="C29" s="57"/>
      <c r="D29" s="57"/>
      <c r="E29" s="57"/>
      <c r="F29" s="57"/>
      <c r="G29" s="57"/>
    </row>
    <row r="30" spans="1:7" ht="27.75" customHeight="1">
      <c r="A30" s="58" t="s">
        <v>37</v>
      </c>
      <c r="B30" s="58"/>
      <c r="C30" s="58"/>
      <c r="D30" s="58"/>
      <c r="E30" s="58"/>
      <c r="F30" s="58"/>
      <c r="G30" s="58"/>
    </row>
    <row r="31" spans="1:7" ht="24" customHeight="1">
      <c r="A31" s="12" t="s">
        <v>25</v>
      </c>
      <c r="B31" s="13" t="s">
        <v>0</v>
      </c>
      <c r="C31" s="14" t="s">
        <v>1</v>
      </c>
      <c r="D31" s="14" t="s">
        <v>2</v>
      </c>
      <c r="E31" s="14" t="s">
        <v>26</v>
      </c>
      <c r="F31" s="59" t="s">
        <v>27</v>
      </c>
      <c r="G31" s="60"/>
    </row>
    <row r="32" spans="1:7" ht="16.5" customHeight="1">
      <c r="A32" s="17" t="s">
        <v>28</v>
      </c>
      <c r="B32" s="9" t="s">
        <v>3</v>
      </c>
      <c r="C32" s="1"/>
      <c r="D32" s="1"/>
      <c r="E32" s="2" t="s">
        <v>4</v>
      </c>
      <c r="F32" s="41">
        <f>SUM(F33)</f>
        <v>73972</v>
      </c>
      <c r="G32" s="42"/>
    </row>
    <row r="33" spans="1:7" ht="16.5" customHeight="1">
      <c r="A33" s="18"/>
      <c r="B33" s="10"/>
      <c r="C33" s="3" t="s">
        <v>5</v>
      </c>
      <c r="D33" s="4"/>
      <c r="E33" s="5" t="s">
        <v>6</v>
      </c>
      <c r="F33" s="54">
        <f>SUM(F34:G38)</f>
        <v>73972</v>
      </c>
      <c r="G33" s="44"/>
    </row>
    <row r="34" spans="1:7" ht="16.5" customHeight="1">
      <c r="A34" s="20"/>
      <c r="B34" s="11"/>
      <c r="C34" s="6"/>
      <c r="D34" s="37" t="s">
        <v>44</v>
      </c>
      <c r="E34" s="38" t="s">
        <v>45</v>
      </c>
      <c r="F34" s="45">
        <v>59076.14</v>
      </c>
      <c r="G34" s="46"/>
    </row>
    <row r="35" spans="1:7" ht="16.5" customHeight="1">
      <c r="A35" s="20"/>
      <c r="B35" s="36"/>
      <c r="C35" s="6"/>
      <c r="D35" s="37" t="s">
        <v>46</v>
      </c>
      <c r="E35" s="38" t="s">
        <v>47</v>
      </c>
      <c r="F35" s="49">
        <v>8920.5</v>
      </c>
      <c r="G35" s="50"/>
    </row>
    <row r="36" spans="1:7" ht="16.5" customHeight="1">
      <c r="A36" s="20"/>
      <c r="B36" s="36"/>
      <c r="C36" s="6"/>
      <c r="D36" s="37" t="s">
        <v>48</v>
      </c>
      <c r="E36" s="38" t="s">
        <v>49</v>
      </c>
      <c r="F36" s="49">
        <v>1447.36</v>
      </c>
      <c r="G36" s="50"/>
    </row>
    <row r="37" spans="1:7" ht="16.5" customHeight="1">
      <c r="A37" s="20"/>
      <c r="B37" s="36"/>
      <c r="C37" s="6"/>
      <c r="D37" s="37" t="s">
        <v>50</v>
      </c>
      <c r="E37" s="38" t="s">
        <v>51</v>
      </c>
      <c r="F37" s="49">
        <v>2528</v>
      </c>
      <c r="G37" s="50"/>
    </row>
    <row r="38" spans="1:7" ht="16.5" customHeight="1">
      <c r="A38" s="20"/>
      <c r="B38" s="36"/>
      <c r="C38" s="6"/>
      <c r="D38" s="37" t="s">
        <v>52</v>
      </c>
      <c r="E38" s="38" t="s">
        <v>53</v>
      </c>
      <c r="F38" s="49">
        <v>2000</v>
      </c>
      <c r="G38" s="50"/>
    </row>
    <row r="39" spans="1:7" ht="33.75">
      <c r="A39" s="17" t="s">
        <v>29</v>
      </c>
      <c r="B39" s="9" t="s">
        <v>9</v>
      </c>
      <c r="C39" s="1"/>
      <c r="D39" s="1"/>
      <c r="E39" s="2" t="s">
        <v>10</v>
      </c>
      <c r="F39" s="41">
        <f>SUM(F40)</f>
        <v>3300</v>
      </c>
      <c r="G39" s="42"/>
    </row>
    <row r="40" spans="1:7" ht="22.5">
      <c r="A40" s="18"/>
      <c r="B40" s="10"/>
      <c r="C40" s="3" t="s">
        <v>11</v>
      </c>
      <c r="D40" s="4"/>
      <c r="E40" s="5" t="s">
        <v>12</v>
      </c>
      <c r="F40" s="43">
        <f>SUM(F41)</f>
        <v>3300</v>
      </c>
      <c r="G40" s="44"/>
    </row>
    <row r="41" spans="1:7" ht="16.5" customHeight="1">
      <c r="A41" s="19"/>
      <c r="B41" s="11"/>
      <c r="C41" s="6"/>
      <c r="D41" s="37" t="s">
        <v>50</v>
      </c>
      <c r="E41" s="38" t="s">
        <v>51</v>
      </c>
      <c r="F41" s="45">
        <v>3300</v>
      </c>
      <c r="G41" s="46"/>
    </row>
    <row r="42" spans="1:7" ht="16.5" customHeight="1">
      <c r="A42" s="17" t="s">
        <v>30</v>
      </c>
      <c r="B42" s="9" t="s">
        <v>14</v>
      </c>
      <c r="C42" s="1"/>
      <c r="D42" s="1"/>
      <c r="E42" s="2" t="s">
        <v>15</v>
      </c>
      <c r="F42" s="41">
        <f>SUM(F43)</f>
        <v>59</v>
      </c>
      <c r="G42" s="42"/>
    </row>
    <row r="43" spans="1:7" ht="15">
      <c r="A43" s="20"/>
      <c r="B43" s="10"/>
      <c r="C43" s="3" t="s">
        <v>16</v>
      </c>
      <c r="D43" s="4"/>
      <c r="E43" s="5" t="s">
        <v>13</v>
      </c>
      <c r="F43" s="43">
        <f>SUM(F44)</f>
        <v>59</v>
      </c>
      <c r="G43" s="44"/>
    </row>
    <row r="44" spans="1:7" ht="16.5" customHeight="1">
      <c r="A44" s="19"/>
      <c r="B44" s="11"/>
      <c r="C44" s="6"/>
      <c r="D44" s="37" t="s">
        <v>50</v>
      </c>
      <c r="E44" s="38" t="s">
        <v>51</v>
      </c>
      <c r="F44" s="45">
        <v>59</v>
      </c>
      <c r="G44" s="46"/>
    </row>
    <row r="45" spans="1:7" ht="16.5" customHeight="1">
      <c r="A45" s="17" t="s">
        <v>31</v>
      </c>
      <c r="B45" s="9" t="s">
        <v>17</v>
      </c>
      <c r="C45" s="1"/>
      <c r="D45" s="1"/>
      <c r="E45" s="2" t="s">
        <v>18</v>
      </c>
      <c r="F45" s="41">
        <f>SUM(F46,F57,F59)</f>
        <v>2277447</v>
      </c>
      <c r="G45" s="42"/>
    </row>
    <row r="46" spans="1:7" ht="33.75">
      <c r="A46" s="20"/>
      <c r="B46" s="10"/>
      <c r="C46" s="3" t="s">
        <v>19</v>
      </c>
      <c r="D46" s="4"/>
      <c r="E46" s="5" t="s">
        <v>32</v>
      </c>
      <c r="F46" s="43">
        <f>SUM(F47:G56)</f>
        <v>2208084</v>
      </c>
      <c r="G46" s="44"/>
    </row>
    <row r="47" spans="1:7" ht="16.5" customHeight="1">
      <c r="A47" s="20"/>
      <c r="B47" s="11"/>
      <c r="C47" s="6"/>
      <c r="D47" s="37" t="s">
        <v>54</v>
      </c>
      <c r="E47" s="38" t="s">
        <v>55</v>
      </c>
      <c r="F47" s="47">
        <v>2126920</v>
      </c>
      <c r="G47" s="48"/>
    </row>
    <row r="48" spans="1:7" ht="16.5" customHeight="1">
      <c r="A48" s="20"/>
      <c r="B48" s="11"/>
      <c r="C48" s="6"/>
      <c r="D48" s="37" t="s">
        <v>44</v>
      </c>
      <c r="E48" s="38" t="s">
        <v>45</v>
      </c>
      <c r="F48" s="47">
        <v>45000</v>
      </c>
      <c r="G48" s="48"/>
    </row>
    <row r="49" spans="1:7" ht="16.5" customHeight="1">
      <c r="A49" s="20"/>
      <c r="B49" s="11"/>
      <c r="C49" s="6"/>
      <c r="D49" s="37" t="s">
        <v>56</v>
      </c>
      <c r="E49" s="38" t="s">
        <v>57</v>
      </c>
      <c r="F49" s="49">
        <v>3000</v>
      </c>
      <c r="G49" s="50"/>
    </row>
    <row r="50" spans="1:7" ht="16.5" customHeight="1">
      <c r="A50" s="20"/>
      <c r="B50" s="11"/>
      <c r="C50" s="6"/>
      <c r="D50" s="37" t="s">
        <v>46</v>
      </c>
      <c r="E50" s="38" t="s">
        <v>47</v>
      </c>
      <c r="F50" s="47">
        <v>25407</v>
      </c>
      <c r="G50" s="48"/>
    </row>
    <row r="51" spans="1:7" ht="16.5" customHeight="1">
      <c r="A51" s="20"/>
      <c r="B51" s="11"/>
      <c r="C51" s="6"/>
      <c r="D51" s="37" t="s">
        <v>48</v>
      </c>
      <c r="E51" s="38" t="s">
        <v>49</v>
      </c>
      <c r="F51" s="47">
        <v>1200</v>
      </c>
      <c r="G51" s="48"/>
    </row>
    <row r="52" spans="1:7" ht="16.5" customHeight="1">
      <c r="A52" s="20"/>
      <c r="B52" s="11"/>
      <c r="C52" s="6"/>
      <c r="D52" s="37" t="s">
        <v>50</v>
      </c>
      <c r="E52" s="38" t="s">
        <v>51</v>
      </c>
      <c r="F52" s="47">
        <v>520</v>
      </c>
      <c r="G52" s="48"/>
    </row>
    <row r="53" spans="1:7" ht="16.5" customHeight="1">
      <c r="A53" s="20"/>
      <c r="B53" s="11"/>
      <c r="C53" s="6"/>
      <c r="D53" s="37" t="s">
        <v>52</v>
      </c>
      <c r="E53" s="38" t="s">
        <v>53</v>
      </c>
      <c r="F53" s="47">
        <v>3611</v>
      </c>
      <c r="G53" s="48"/>
    </row>
    <row r="54" spans="1:7" ht="28.5" customHeight="1">
      <c r="A54" s="20"/>
      <c r="B54" s="11"/>
      <c r="C54" s="6"/>
      <c r="D54" s="37" t="s">
        <v>58</v>
      </c>
      <c r="E54" s="38" t="s">
        <v>59</v>
      </c>
      <c r="F54" s="47">
        <v>1000</v>
      </c>
      <c r="G54" s="48"/>
    </row>
    <row r="55" spans="1:7" ht="27" customHeight="1">
      <c r="A55" s="20"/>
      <c r="B55" s="11"/>
      <c r="C55" s="6"/>
      <c r="D55" s="37" t="s">
        <v>60</v>
      </c>
      <c r="E55" s="38" t="s">
        <v>61</v>
      </c>
      <c r="F55" s="47">
        <v>300</v>
      </c>
      <c r="G55" s="48"/>
    </row>
    <row r="56" spans="1:7" ht="22.5">
      <c r="A56" s="20"/>
      <c r="B56" s="11"/>
      <c r="C56" s="6"/>
      <c r="D56" s="37" t="s">
        <v>62</v>
      </c>
      <c r="E56" s="38" t="s">
        <v>63</v>
      </c>
      <c r="F56" s="47">
        <v>1126</v>
      </c>
      <c r="G56" s="48"/>
    </row>
    <row r="57" spans="1:7" ht="56.25">
      <c r="A57" s="20"/>
      <c r="B57" s="10"/>
      <c r="C57" s="3" t="s">
        <v>20</v>
      </c>
      <c r="D57" s="4"/>
      <c r="E57" s="21" t="s">
        <v>33</v>
      </c>
      <c r="F57" s="43">
        <f>SUM(F58)</f>
        <v>9506</v>
      </c>
      <c r="G57" s="44"/>
    </row>
    <row r="58" spans="1:7" ht="12.75">
      <c r="A58" s="20"/>
      <c r="B58" s="11"/>
      <c r="C58" s="6"/>
      <c r="D58" s="37" t="s">
        <v>64</v>
      </c>
      <c r="E58" s="38" t="s">
        <v>65</v>
      </c>
      <c r="F58" s="45">
        <v>9506</v>
      </c>
      <c r="G58" s="46"/>
    </row>
    <row r="59" spans="1:7" ht="22.5">
      <c r="A59" s="20"/>
      <c r="B59" s="10"/>
      <c r="C59" s="3" t="s">
        <v>21</v>
      </c>
      <c r="D59" s="4"/>
      <c r="E59" s="5" t="s">
        <v>22</v>
      </c>
      <c r="F59" s="43">
        <f>SUM(F60)</f>
        <v>59857</v>
      </c>
      <c r="G59" s="44"/>
    </row>
    <row r="60" spans="1:7" ht="16.5" customHeight="1">
      <c r="A60" s="19"/>
      <c r="B60" s="22"/>
      <c r="C60" s="16"/>
      <c r="D60" s="37" t="s">
        <v>54</v>
      </c>
      <c r="E60" s="38" t="s">
        <v>55</v>
      </c>
      <c r="F60" s="45">
        <v>59857</v>
      </c>
      <c r="G60" s="46"/>
    </row>
    <row r="61" spans="1:7" ht="34.5" customHeight="1">
      <c r="A61" s="32"/>
      <c r="B61" s="33"/>
      <c r="C61" s="33"/>
      <c r="D61" s="33"/>
      <c r="E61" s="35" t="s">
        <v>43</v>
      </c>
      <c r="F61" s="39">
        <f>SUM(F32,F39,F42,F45,)</f>
        <v>2354778</v>
      </c>
      <c r="G61" s="40"/>
    </row>
  </sheetData>
  <mergeCells count="60">
    <mergeCell ref="B1:G1"/>
    <mergeCell ref="F7:G7"/>
    <mergeCell ref="B2:G2"/>
    <mergeCell ref="B3:G3"/>
    <mergeCell ref="A4:G4"/>
    <mergeCell ref="A5:G5"/>
    <mergeCell ref="A6:G6"/>
    <mergeCell ref="F26:G26"/>
    <mergeCell ref="F27:G27"/>
    <mergeCell ref="A29:G29"/>
    <mergeCell ref="F35:G35"/>
    <mergeCell ref="A30:G30"/>
    <mergeCell ref="F31:G31"/>
    <mergeCell ref="F32:G32"/>
    <mergeCell ref="F33:G33"/>
    <mergeCell ref="F34:G34"/>
    <mergeCell ref="F8:G8"/>
    <mergeCell ref="F42:G42"/>
    <mergeCell ref="F43:G43"/>
    <mergeCell ref="F44:G44"/>
    <mergeCell ref="F9:G9"/>
    <mergeCell ref="F10:G10"/>
    <mergeCell ref="F39:G39"/>
    <mergeCell ref="F40:G40"/>
    <mergeCell ref="F41:G41"/>
    <mergeCell ref="F36:G36"/>
    <mergeCell ref="F45:G45"/>
    <mergeCell ref="F46:G46"/>
    <mergeCell ref="F11:G11"/>
    <mergeCell ref="F12:G12"/>
    <mergeCell ref="F13:G13"/>
    <mergeCell ref="F23:G23"/>
    <mergeCell ref="B28:G28"/>
    <mergeCell ref="F24:G24"/>
    <mergeCell ref="F37:G37"/>
    <mergeCell ref="F38:G38"/>
    <mergeCell ref="F47:G47"/>
    <mergeCell ref="F57:G57"/>
    <mergeCell ref="F48:G48"/>
    <mergeCell ref="F50:G50"/>
    <mergeCell ref="F51:G51"/>
    <mergeCell ref="F52:G52"/>
    <mergeCell ref="F53:G53"/>
    <mergeCell ref="F54:G54"/>
    <mergeCell ref="F49:G49"/>
    <mergeCell ref="F58:G58"/>
    <mergeCell ref="F59:G59"/>
    <mergeCell ref="F60:G60"/>
    <mergeCell ref="F55:G55"/>
    <mergeCell ref="F56:G56"/>
    <mergeCell ref="F61:G61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Nienartowicz</cp:lastModifiedBy>
  <cp:lastPrinted>2009-01-13T16:56:38Z</cp:lastPrinted>
  <dcterms:created xsi:type="dcterms:W3CDTF">2009-01-13T15:51:46Z</dcterms:created>
  <dcterms:modified xsi:type="dcterms:W3CDTF">2009-01-15T08:10:50Z</dcterms:modified>
  <cp:category/>
  <cp:version/>
  <cp:contentType/>
  <cp:contentStatus/>
</cp:coreProperties>
</file>