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<sst xmlns="http://schemas.openxmlformats.org/spreadsheetml/2006/main" count="42" uniqueCount="39">
  <si>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Sprawozdanie opisowe z działalności </t>
  </si>
  <si>
    <t>Zakładu Gospodarki Komunalnej i Mieszkaniowej za 2003 rok</t>
  </si>
  <si>
    <t xml:space="preserve">Przychody ZGKiM w roku 2003 wyniosły ogółem : </t>
  </si>
  <si>
    <t>w tym:</t>
  </si>
  <si>
    <t>z tego przypada:</t>
  </si>
  <si>
    <t>Gospodarka komunalna</t>
  </si>
  <si>
    <t>Gospodarka mieszkaniowa</t>
  </si>
  <si>
    <t>Ogółem na plan po zmianach 4 683 050 zł uzyskano wpływy na kwotę 4 274 201 zł  tj. 91%</t>
  </si>
  <si>
    <t xml:space="preserve"> </t>
  </si>
  <si>
    <t xml:space="preserve">Stan należności na dzień 31.12.2003 roku wynosił </t>
  </si>
  <si>
    <t>w tym z tytułu:</t>
  </si>
  <si>
    <t>Stan zobowiązań na dzień 31.12.2003 roku wynosił</t>
  </si>
  <si>
    <t xml:space="preserve">*przychody z usług - </t>
  </si>
  <si>
    <t xml:space="preserve">*przychody z dotacji - </t>
  </si>
  <si>
    <t>*odsetki</t>
  </si>
  <si>
    <t>*przychody z tytułu czynszu lokali mieszkalnych</t>
  </si>
  <si>
    <t xml:space="preserve">*przychody z tytułu centralnego ogrzewania </t>
  </si>
  <si>
    <t>*przychody z tytułu wody, kanalizacji, nieczystości</t>
  </si>
  <si>
    <t>*przychody z tytułu czynszu lokali użytkowych</t>
  </si>
  <si>
    <t>*przychody z tytułu dotacji na remonty budynków</t>
  </si>
  <si>
    <t>*przychody z pozostałej działalności ( obsługa wspólnot, remonty i inne)</t>
  </si>
  <si>
    <t>*przychody z odsetek</t>
  </si>
  <si>
    <t>*przychody z tytułu wywozu nieczystości płynnych</t>
  </si>
  <si>
    <t>*przychody z tytułu wywozu nieczystości stałych</t>
  </si>
  <si>
    <t>*przychody z dotacji</t>
  </si>
  <si>
    <t>*przychody z pozostałych usług (transport, usługi warsztatowe)</t>
  </si>
  <si>
    <t>*zaległości czynszowych lokali mieszkalnych i użytkowych</t>
  </si>
  <si>
    <t xml:space="preserve">*usług dla wspólnot mieszkaniowych </t>
  </si>
  <si>
    <t>*nierozliczonego VAT</t>
  </si>
  <si>
    <t>*wynagrodzeń i pochodnych</t>
  </si>
  <si>
    <t>*energii cieplnej</t>
  </si>
  <si>
    <t>*energii elektrycznej</t>
  </si>
  <si>
    <t>*wody i kanalizacji</t>
  </si>
  <si>
    <t xml:space="preserve">*wywozu śmieci </t>
  </si>
  <si>
    <t>*zakupu materiałów</t>
  </si>
  <si>
    <t>*za usługi wspólnot mieszkaniowych</t>
  </si>
  <si>
    <t>*pozostałe zobowiązania ( PZU, kaucje mieszkaniowe)</t>
  </si>
  <si>
    <t>*wywozu nieczystości</t>
  </si>
  <si>
    <t>*usług dla pozostałych jednostek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</si>
</sst>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3" sqref="A3"/>
    </sheetView>
  </sheetViews>
  <sheetFormatPr defaultColWidth="9.00390625" defaultRowHeight="12.75"/>
  <cols>
    <col min="7" max="7" width="12.875" style="0" customWidth="1"/>
    <col min="9" max="9" width="6.75390625" style="0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4" spans="8:9" ht="12.75">
      <c r="H4" s="2"/>
      <c r="I4" s="2"/>
    </row>
    <row r="5" spans="1:9" ht="12.75">
      <c r="A5" s="6" t="s">
        <v>2</v>
      </c>
      <c r="B5" s="6"/>
      <c r="C5" s="6"/>
      <c r="D5" s="6"/>
      <c r="E5" s="6"/>
      <c r="F5" s="6"/>
      <c r="G5" s="6"/>
      <c r="H5" s="13">
        <f>H12+H22</f>
        <v>4274201</v>
      </c>
      <c r="I5" s="13"/>
    </row>
    <row r="6" spans="1:9" ht="12.75">
      <c r="A6" s="4" t="s">
        <v>3</v>
      </c>
      <c r="B6" s="4"/>
      <c r="C6" s="4"/>
      <c r="D6" s="4"/>
      <c r="E6" s="4"/>
      <c r="F6" s="4"/>
      <c r="G6" s="4"/>
      <c r="H6" s="9"/>
      <c r="I6" s="9"/>
    </row>
    <row r="7" spans="1:9" ht="12.75">
      <c r="A7" s="4" t="s">
        <v>12</v>
      </c>
      <c r="B7" s="4"/>
      <c r="C7" s="4"/>
      <c r="D7" s="4"/>
      <c r="E7" s="4"/>
      <c r="F7" s="4"/>
      <c r="G7" s="4"/>
      <c r="H7" s="9">
        <v>3909816</v>
      </c>
      <c r="I7" s="9"/>
    </row>
    <row r="8" spans="1:9" ht="12.75">
      <c r="A8" s="4" t="s">
        <v>13</v>
      </c>
      <c r="B8" s="4"/>
      <c r="C8" s="4"/>
      <c r="D8" s="4"/>
      <c r="E8" s="4"/>
      <c r="F8" s="4"/>
      <c r="G8" s="4"/>
      <c r="H8" s="9">
        <f>H18+H26</f>
        <v>347250</v>
      </c>
      <c r="I8" s="9"/>
    </row>
    <row r="9" spans="1:9" ht="12.75">
      <c r="A9" s="4" t="s">
        <v>14</v>
      </c>
      <c r="B9" s="4"/>
      <c r="C9" s="4"/>
      <c r="D9" s="4"/>
      <c r="E9" s="4"/>
      <c r="F9" s="4"/>
      <c r="G9" s="4"/>
      <c r="H9" s="9">
        <v>17135</v>
      </c>
      <c r="I9" s="9"/>
    </row>
    <row r="10" spans="1:9" ht="12.75">
      <c r="A10" t="s">
        <v>4</v>
      </c>
      <c r="H10" s="9"/>
      <c r="I10" s="9"/>
    </row>
    <row r="11" spans="8:9" ht="12.75">
      <c r="H11" s="2"/>
      <c r="I11" s="2"/>
    </row>
    <row r="12" spans="1:9" ht="12.75">
      <c r="A12" s="6" t="s">
        <v>6</v>
      </c>
      <c r="B12" s="6"/>
      <c r="C12" s="6"/>
      <c r="D12" s="6"/>
      <c r="E12" s="6"/>
      <c r="F12" s="6"/>
      <c r="G12" s="6"/>
      <c r="H12" s="13">
        <f>SUM(H14:I20)</f>
        <v>3613903</v>
      </c>
      <c r="I12" s="13"/>
    </row>
    <row r="13" spans="1:9" ht="12.75">
      <c r="A13" t="s">
        <v>3</v>
      </c>
      <c r="H13" s="3"/>
      <c r="I13" s="3"/>
    </row>
    <row r="14" spans="1:9" ht="12.75">
      <c r="A14" s="1" t="s">
        <v>15</v>
      </c>
      <c r="B14" s="1"/>
      <c r="C14" s="1"/>
      <c r="D14" s="1"/>
      <c r="E14" s="1"/>
      <c r="F14" s="1"/>
      <c r="G14" s="1"/>
      <c r="H14" s="9">
        <v>840549</v>
      </c>
      <c r="I14" s="9"/>
    </row>
    <row r="15" spans="1:9" ht="12.75">
      <c r="A15" s="1" t="s">
        <v>16</v>
      </c>
      <c r="B15" s="1"/>
      <c r="C15" s="1"/>
      <c r="D15" s="1"/>
      <c r="E15" s="1"/>
      <c r="F15" s="1"/>
      <c r="G15" s="1"/>
      <c r="H15" s="9">
        <v>975279</v>
      </c>
      <c r="I15" s="9"/>
    </row>
    <row r="16" spans="1:9" ht="12.75">
      <c r="A16" s="1" t="s">
        <v>17</v>
      </c>
      <c r="B16" s="1"/>
      <c r="C16" s="1"/>
      <c r="D16" s="1"/>
      <c r="E16" s="1"/>
      <c r="F16" s="1"/>
      <c r="G16" s="1"/>
      <c r="H16" s="9">
        <v>739381</v>
      </c>
      <c r="I16" s="9"/>
    </row>
    <row r="17" spans="1:9" ht="12.75">
      <c r="A17" s="1" t="s">
        <v>18</v>
      </c>
      <c r="B17" s="1"/>
      <c r="C17" s="1"/>
      <c r="D17" s="1"/>
      <c r="E17" s="1"/>
      <c r="F17" s="1"/>
      <c r="G17" s="1"/>
      <c r="H17" s="9">
        <v>126668</v>
      </c>
      <c r="I17" s="9"/>
    </row>
    <row r="18" spans="1:9" ht="12.75">
      <c r="A18" s="1" t="s">
        <v>19</v>
      </c>
      <c r="B18" s="1"/>
      <c r="C18" s="1"/>
      <c r="D18" s="1"/>
      <c r="E18" s="1"/>
      <c r="F18" s="1"/>
      <c r="G18" s="1"/>
      <c r="H18" s="9">
        <v>110000</v>
      </c>
      <c r="I18" s="9"/>
    </row>
    <row r="19" spans="1:9" ht="12.75">
      <c r="A19" s="1" t="s">
        <v>20</v>
      </c>
      <c r="B19" s="1"/>
      <c r="C19" s="1"/>
      <c r="D19" s="1"/>
      <c r="E19" s="1"/>
      <c r="F19" s="1"/>
      <c r="G19" s="1"/>
      <c r="H19" s="9">
        <v>804891</v>
      </c>
      <c r="I19" s="9"/>
    </row>
    <row r="20" spans="1:9" ht="12.75">
      <c r="A20" s="1" t="s">
        <v>21</v>
      </c>
      <c r="B20" s="1"/>
      <c r="C20" s="1"/>
      <c r="D20" s="1"/>
      <c r="E20" s="1"/>
      <c r="F20" s="1"/>
      <c r="G20" s="1"/>
      <c r="H20" s="9">
        <v>17135</v>
      </c>
      <c r="I20" s="9"/>
    </row>
    <row r="21" spans="1:9" ht="12.75">
      <c r="A21" s="4"/>
      <c r="B21" s="4"/>
      <c r="C21" s="4"/>
      <c r="D21" s="4"/>
      <c r="E21" s="4"/>
      <c r="F21" s="4"/>
      <c r="G21" s="4"/>
      <c r="H21" s="9"/>
      <c r="I21" s="9"/>
    </row>
    <row r="22" spans="1:9" ht="12.75">
      <c r="A22" s="6" t="s">
        <v>5</v>
      </c>
      <c r="B22" s="6"/>
      <c r="C22" s="6"/>
      <c r="D22" s="6"/>
      <c r="E22" s="6"/>
      <c r="F22" s="6"/>
      <c r="G22" s="6"/>
      <c r="H22" s="13">
        <f>SUM(H24:I27)</f>
        <v>660298</v>
      </c>
      <c r="I22" s="13"/>
    </row>
    <row r="23" spans="1:9" ht="12.75">
      <c r="A23" s="4" t="s">
        <v>3</v>
      </c>
      <c r="B23" s="4"/>
      <c r="C23" s="4"/>
      <c r="D23" s="4"/>
      <c r="E23" s="4"/>
      <c r="F23" s="4"/>
      <c r="G23" s="4"/>
      <c r="H23" s="9"/>
      <c r="I23" s="9"/>
    </row>
    <row r="24" spans="1:9" ht="12.75">
      <c r="A24" s="4" t="s">
        <v>22</v>
      </c>
      <c r="B24" s="4"/>
      <c r="C24" s="4"/>
      <c r="D24" s="4"/>
      <c r="E24" s="4"/>
      <c r="F24" s="4"/>
      <c r="G24" s="4"/>
      <c r="H24" s="9">
        <v>307140</v>
      </c>
      <c r="I24" s="9"/>
    </row>
    <row r="25" spans="1:9" ht="12.75">
      <c r="A25" s="4" t="s">
        <v>23</v>
      </c>
      <c r="B25" s="4"/>
      <c r="C25" s="4"/>
      <c r="D25" s="4"/>
      <c r="E25" s="4"/>
      <c r="F25" s="4"/>
      <c r="G25" s="4"/>
      <c r="H25" s="9">
        <v>69152</v>
      </c>
      <c r="I25" s="9"/>
    </row>
    <row r="26" spans="1:9" ht="12.75">
      <c r="A26" s="4" t="s">
        <v>24</v>
      </c>
      <c r="B26" s="4"/>
      <c r="C26" s="4"/>
      <c r="D26" s="4"/>
      <c r="E26" s="4"/>
      <c r="F26" s="4"/>
      <c r="G26" s="4"/>
      <c r="H26" s="9">
        <v>237250</v>
      </c>
      <c r="I26" s="9"/>
    </row>
    <row r="27" spans="1:9" ht="12.75">
      <c r="A27" s="4" t="s">
        <v>25</v>
      </c>
      <c r="B27" s="4"/>
      <c r="C27" s="4"/>
      <c r="D27" s="4"/>
      <c r="E27" s="4"/>
      <c r="F27" s="4"/>
      <c r="G27" s="4"/>
      <c r="H27" s="9">
        <v>46756</v>
      </c>
      <c r="I27" s="9"/>
    </row>
    <row r="28" spans="1:9" ht="12.75">
      <c r="A28" s="4"/>
      <c r="B28" s="4"/>
      <c r="C28" s="4"/>
      <c r="D28" s="4"/>
      <c r="E28" s="4"/>
      <c r="F28" s="4"/>
      <c r="G28" s="4"/>
      <c r="H28" s="7"/>
      <c r="I28" s="7"/>
    </row>
    <row r="29" spans="1:9" ht="12.75">
      <c r="A29" s="5" t="s">
        <v>7</v>
      </c>
      <c r="B29" s="5"/>
      <c r="C29" s="5"/>
      <c r="D29" s="5"/>
      <c r="E29" s="5"/>
      <c r="F29" s="5"/>
      <c r="G29" s="5"/>
      <c r="H29" s="5"/>
      <c r="I29" s="5"/>
    </row>
    <row r="30" spans="1:10" ht="12.75">
      <c r="A30" s="4" t="s">
        <v>8</v>
      </c>
      <c r="B30" s="4"/>
      <c r="C30" s="4"/>
      <c r="D30" s="4"/>
      <c r="E30" s="4"/>
      <c r="F30" s="4"/>
      <c r="G30" s="4"/>
      <c r="H30" s="7"/>
      <c r="I30" s="7"/>
      <c r="J30">
        <f>4274201/4683050</f>
        <v>0.9126959994020991</v>
      </c>
    </row>
    <row r="31" spans="1:9" ht="12.75">
      <c r="A31" s="5" t="s">
        <v>9</v>
      </c>
      <c r="B31" s="5"/>
      <c r="C31" s="5"/>
      <c r="D31" s="5"/>
      <c r="E31" s="5"/>
      <c r="F31" s="5"/>
      <c r="G31" s="5"/>
      <c r="H31" s="10">
        <f>SUM(H33:I37)</f>
        <v>493296</v>
      </c>
      <c r="I31" s="11"/>
    </row>
    <row r="32" spans="1:9" ht="12.75">
      <c r="A32" s="1" t="s">
        <v>10</v>
      </c>
      <c r="B32" s="1"/>
      <c r="C32" s="1"/>
      <c r="D32" s="1"/>
      <c r="E32" s="1"/>
      <c r="F32" s="1"/>
      <c r="G32" s="1"/>
      <c r="H32" s="12"/>
      <c r="I32" s="12"/>
    </row>
    <row r="33" spans="1:9" ht="12.75">
      <c r="A33" s="4" t="s">
        <v>26</v>
      </c>
      <c r="B33" s="4"/>
      <c r="C33" s="4"/>
      <c r="D33" s="4"/>
      <c r="E33" s="4"/>
      <c r="F33" s="4"/>
      <c r="G33" s="4"/>
      <c r="H33" s="8">
        <v>359207.97</v>
      </c>
      <c r="I33" s="8"/>
    </row>
    <row r="34" spans="1:9" ht="12.75">
      <c r="A34" s="4" t="s">
        <v>37</v>
      </c>
      <c r="B34" s="4"/>
      <c r="C34" s="4"/>
      <c r="D34" s="4"/>
      <c r="E34" s="4"/>
      <c r="F34" s="4"/>
      <c r="G34" s="4"/>
      <c r="H34" s="8">
        <v>22240.51</v>
      </c>
      <c r="I34" s="8"/>
    </row>
    <row r="35" spans="1:9" ht="12.75">
      <c r="A35" s="4" t="s">
        <v>27</v>
      </c>
      <c r="B35" s="4"/>
      <c r="C35" s="4"/>
      <c r="D35" s="4"/>
      <c r="E35" s="4"/>
      <c r="F35" s="4"/>
      <c r="G35" s="4"/>
      <c r="H35" s="8">
        <v>31187.51</v>
      </c>
      <c r="I35" s="8"/>
    </row>
    <row r="36" spans="1:9" ht="12.75">
      <c r="A36" s="4" t="s">
        <v>28</v>
      </c>
      <c r="B36" s="4"/>
      <c r="C36" s="4"/>
      <c r="D36" s="4"/>
      <c r="E36" s="4"/>
      <c r="F36" s="4"/>
      <c r="G36" s="4"/>
      <c r="H36" s="8">
        <v>65197.51</v>
      </c>
      <c r="I36" s="8"/>
    </row>
    <row r="37" spans="1:9" ht="12.75">
      <c r="A37" s="4" t="s">
        <v>38</v>
      </c>
      <c r="B37" s="4"/>
      <c r="C37" s="4"/>
      <c r="D37" s="4"/>
      <c r="E37" s="4"/>
      <c r="F37" s="4"/>
      <c r="G37" s="4"/>
      <c r="H37" s="8">
        <v>15462.5</v>
      </c>
      <c r="I37" s="8"/>
    </row>
    <row r="38" spans="1:9" ht="12.75">
      <c r="A38" s="4"/>
      <c r="B38" s="4"/>
      <c r="C38" s="4"/>
      <c r="D38" s="4"/>
      <c r="E38" s="4"/>
      <c r="F38" s="4"/>
      <c r="G38" s="4"/>
      <c r="H38" s="8"/>
      <c r="I38" s="8"/>
    </row>
    <row r="39" spans="1:9" ht="12.75">
      <c r="A39" s="5" t="s">
        <v>11</v>
      </c>
      <c r="B39" s="5"/>
      <c r="C39" s="5"/>
      <c r="D39" s="5"/>
      <c r="E39" s="5"/>
      <c r="F39" s="5"/>
      <c r="G39" s="5"/>
      <c r="H39" s="10">
        <f>SUM(H41:I48)</f>
        <v>510105</v>
      </c>
      <c r="I39" s="10"/>
    </row>
    <row r="40" spans="1:9" ht="12.75">
      <c r="A40" s="4" t="s">
        <v>10</v>
      </c>
      <c r="B40" s="4"/>
      <c r="C40" s="4"/>
      <c r="D40" s="4"/>
      <c r="E40" s="4"/>
      <c r="F40" s="4"/>
      <c r="G40" s="4"/>
      <c r="H40" s="8"/>
      <c r="I40" s="8"/>
    </row>
    <row r="41" spans="1:9" ht="12.75">
      <c r="A41" s="4" t="s">
        <v>29</v>
      </c>
      <c r="B41" s="4"/>
      <c r="C41" s="4"/>
      <c r="D41" s="4"/>
      <c r="E41" s="4"/>
      <c r="F41" s="4"/>
      <c r="G41" s="4"/>
      <c r="H41" s="8">
        <v>215395</v>
      </c>
      <c r="I41" s="8"/>
    </row>
    <row r="42" spans="1:9" ht="12.75">
      <c r="A42" s="4" t="s">
        <v>30</v>
      </c>
      <c r="B42" s="4"/>
      <c r="C42" s="4"/>
      <c r="D42" s="4"/>
      <c r="E42" s="4"/>
      <c r="F42" s="4"/>
      <c r="G42" s="4"/>
      <c r="H42" s="8">
        <v>87269.63</v>
      </c>
      <c r="I42" s="8"/>
    </row>
    <row r="43" spans="1:9" ht="12.75">
      <c r="A43" s="4" t="s">
        <v>31</v>
      </c>
      <c r="B43" s="4"/>
      <c r="C43" s="4"/>
      <c r="D43" s="4"/>
      <c r="E43" s="4"/>
      <c r="F43" s="4"/>
      <c r="G43" s="4"/>
      <c r="H43" s="8">
        <v>6293.62</v>
      </c>
      <c r="I43" s="8"/>
    </row>
    <row r="44" spans="1:9" ht="12.75">
      <c r="A44" t="s">
        <v>32</v>
      </c>
      <c r="H44" s="8">
        <v>82494.77</v>
      </c>
      <c r="I44" s="8"/>
    </row>
    <row r="45" spans="1:9" ht="12.75">
      <c r="A45" t="s">
        <v>33</v>
      </c>
      <c r="H45" s="8">
        <v>6746.48</v>
      </c>
      <c r="I45" s="8"/>
    </row>
    <row r="46" spans="1:9" ht="12.75">
      <c r="A46" t="s">
        <v>34</v>
      </c>
      <c r="H46" s="8">
        <v>9464</v>
      </c>
      <c r="I46" s="8"/>
    </row>
    <row r="47" spans="1:9" ht="12.75">
      <c r="A47" t="s">
        <v>35</v>
      </c>
      <c r="H47" s="8">
        <v>21547.63</v>
      </c>
      <c r="I47" s="8"/>
    </row>
    <row r="48" spans="1:9" ht="12.75">
      <c r="A48" t="s">
        <v>36</v>
      </c>
      <c r="H48" s="8">
        <v>80893.87</v>
      </c>
      <c r="I48" s="8"/>
    </row>
    <row r="49" spans="8:9" ht="12.75">
      <c r="H49" s="2"/>
      <c r="I49" s="2"/>
    </row>
  </sheetData>
  <mergeCells count="71">
    <mergeCell ref="H47:I47"/>
    <mergeCell ref="H48:I48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23:I23"/>
    <mergeCell ref="H24:I24"/>
    <mergeCell ref="H9:I9"/>
    <mergeCell ref="H10:I10"/>
    <mergeCell ref="H12:I12"/>
    <mergeCell ref="H16:I16"/>
    <mergeCell ref="H17:I17"/>
    <mergeCell ref="H18:I18"/>
    <mergeCell ref="H19:I19"/>
    <mergeCell ref="H20:I20"/>
    <mergeCell ref="A12:G12"/>
    <mergeCell ref="A5:G5"/>
    <mergeCell ref="H21:I21"/>
    <mergeCell ref="H22:I22"/>
    <mergeCell ref="H5:I5"/>
    <mergeCell ref="H6:I6"/>
    <mergeCell ref="H7:I7"/>
    <mergeCell ref="H8:I8"/>
    <mergeCell ref="H14:I14"/>
    <mergeCell ref="H15:I15"/>
    <mergeCell ref="H30:I30"/>
    <mergeCell ref="H33:I33"/>
    <mergeCell ref="H34:I34"/>
    <mergeCell ref="H25:I25"/>
    <mergeCell ref="H26:I26"/>
    <mergeCell ref="H31:I31"/>
    <mergeCell ref="H32:I32"/>
    <mergeCell ref="H27:I27"/>
    <mergeCell ref="H28:I28"/>
    <mergeCell ref="A30:G30"/>
    <mergeCell ref="A21:G21"/>
    <mergeCell ref="A22:G22"/>
    <mergeCell ref="A23:G23"/>
    <mergeCell ref="A24:G24"/>
    <mergeCell ref="A26:G26"/>
    <mergeCell ref="A27:G27"/>
    <mergeCell ref="A28:G28"/>
    <mergeCell ref="A29:I29"/>
    <mergeCell ref="A25:G25"/>
    <mergeCell ref="A1:I1"/>
    <mergeCell ref="A2:I2"/>
    <mergeCell ref="A9:G9"/>
    <mergeCell ref="A8:G8"/>
    <mergeCell ref="A7:G7"/>
    <mergeCell ref="A6:G6"/>
    <mergeCell ref="A33:G33"/>
    <mergeCell ref="A34:G34"/>
    <mergeCell ref="A31:G31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2004-03-22T10:46:10Z</cp:lastPrinted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