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099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'Arkusz1'!$A$1:$E$55</definedName>
  </definedNames>
  <calcPr fullCalcOnLoad="1"/>
</workbook>
</file>

<file path=xl/sharedStrings.xml><?xml version="1.0" encoding="utf-8"?>
<sst xmlns="http://schemas.openxmlformats.org/spreadsheetml/2006/main" count="63" uniqueCount="56">
  <si>
    <t>Dział</t>
  </si>
  <si>
    <t>Rozdział</t>
  </si>
  <si>
    <t>Nazwa Sołectwa</t>
  </si>
  <si>
    <t>Nazwa zadania, przedsięwzięcia</t>
  </si>
  <si>
    <t>Kwota</t>
  </si>
  <si>
    <t>/zł/</t>
  </si>
  <si>
    <t>Ogółem</t>
  </si>
  <si>
    <t>Ruda Kozielska</t>
  </si>
  <si>
    <t>Ruda</t>
  </si>
  <si>
    <t>Siedliska</t>
  </si>
  <si>
    <t>Jankowice</t>
  </si>
  <si>
    <t>Turze</t>
  </si>
  <si>
    <t>Rudy</t>
  </si>
  <si>
    <t>Budziska</t>
  </si>
  <si>
    <t>Zakup ławostołów z transportem</t>
  </si>
  <si>
    <t>Utrzymanie zieleni</t>
  </si>
  <si>
    <t>Materiały do prowadzenia biura sołtysa</t>
  </si>
  <si>
    <t>Zakup sprzętu służącego do utrzymania gotowości bojowej dla OSP</t>
  </si>
  <si>
    <t xml:space="preserve"> Organizacja imprez integracyjnych, kulturalnych, okolicznościowych</t>
  </si>
  <si>
    <t xml:space="preserve"> Promocja sołectwa </t>
  </si>
  <si>
    <t>Zakup materiałów biurowych</t>
  </si>
  <si>
    <t xml:space="preserve">Zakup urządzeń siłowni napowietrznej </t>
  </si>
  <si>
    <t>Organizacja imprez integracyjnych</t>
  </si>
  <si>
    <t>Załącznik Nr 5 do projektu uchwały w sprawie uchwalenia budżetu na 2017 rok</t>
  </si>
  <si>
    <t>Plan wydatków na przedsięwzięcia realizowane w ramach Funduszu Sołeckiego w roku 2017.</t>
  </si>
  <si>
    <t>Zabezpieczenie środków na Dożynki Gminne w 2017 roku</t>
  </si>
  <si>
    <t xml:space="preserve">Utwardzenie drogi gminnej, dojazdowej do pól, łączącej ul. Odrzańską z ul. Młyńską </t>
  </si>
  <si>
    <t>600</t>
  </si>
  <si>
    <t>60016</t>
  </si>
  <si>
    <t>Partycypacja w wydatkach Gminy - korytowanie rowu przy ul. Słonecznej</t>
  </si>
  <si>
    <t>Materiały i narzędzia służące poprawnie użytkowania gminnych obiektów i infrastruktury na terenie wsi Ruda</t>
  </si>
  <si>
    <t xml:space="preserve">Materiały, narzędzia i elementy wyposażenia służące poprawie jakości użytkowanych gminnych obiektów infrastruktury w sołectwie </t>
  </si>
  <si>
    <t xml:space="preserve"> Materiały, narzędzia i elementy wyposażenia służące poprawie użytkowania gminnych obiektów infrastruktury gminnej na terenie wsi</t>
  </si>
  <si>
    <t>Materiały promocyjne wsi i gminy</t>
  </si>
  <si>
    <t>Materiały na wyposażenie pomieszczenia biura sołtysa</t>
  </si>
  <si>
    <t>Materiały biurowa na potrzeby biura sołtysa, pracowni komputerowej i punktu bibliotecznego</t>
  </si>
  <si>
    <t>Utrzymanie czystości</t>
  </si>
  <si>
    <t>Kosze do parku - placu zabaw</t>
  </si>
  <si>
    <t>Kosz - kontener</t>
  </si>
  <si>
    <t>Zakup drzewek, krzewów, kwiatów, ziemi ogrodowej i ławek oraz innych materiałów do zagospodarowania terenu zieleni przy planowanym nowym parkingu przy ul. Kościelnej</t>
  </si>
  <si>
    <t>Materiały i środki na pielęgnację i utrzymanie zieleni</t>
  </si>
  <si>
    <t>Utrzymanie zieleni na terenie sołectwa</t>
  </si>
  <si>
    <t>Materiały, narzędzia, środki konserwujące, farby do wykonywania drobnych remontów na obiektach gminnych - skwer młyński, plac zabaw</t>
  </si>
  <si>
    <t>Pojemnik na piasek</t>
  </si>
  <si>
    <t>Poprawa infrastruktury i doposażenie obiektów gminnych</t>
  </si>
  <si>
    <t>Ławka do parku - placu zabaw - zakup oraz montaż</t>
  </si>
  <si>
    <t>Dofinansowanie zadania polegającego na oczyszczeniu stawu przy parku we wsi Budziska</t>
  </si>
  <si>
    <t>Zakup urządzeń do siłowni zewnętrznej "pod chmurką" wraz z montażem</t>
  </si>
  <si>
    <t>Zakup strojów ludowych</t>
  </si>
  <si>
    <t>Zakup doposażenia do kuchni w Wiejskim Ośrodku Kultury</t>
  </si>
  <si>
    <t>Zakup materiałów do remontu pomieszczeń kuchennych</t>
  </si>
  <si>
    <t>Dofinansowania imprez integracyjnych</t>
  </si>
  <si>
    <t>Zakup namiotu biesiadnego</t>
  </si>
  <si>
    <t>Zakup materiałów do odnowienia i utrzymania boiska</t>
  </si>
  <si>
    <t>Zakup pełnowymiarowej przestawnej bramki do piłki nożnej</t>
  </si>
  <si>
    <t>Zakup zestawu do siatkówki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</si>
</sst>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6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E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medium"/>
    </border>
    <border>
      <left style="double"/>
      <right style="double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28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7"/>
    </xf>
    <xf numFmtId="0" fontId="3" fillId="32" borderId="10" xfId="0" applyFont="1" applyFill="1" applyBorder="1" applyAlignment="1">
      <alignment horizontal="center" wrapText="1"/>
    </xf>
    <xf numFmtId="0" fontId="3" fillId="32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13" xfId="0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center" vertical="top" wrapText="1"/>
    </xf>
    <xf numFmtId="0" fontId="2" fillId="0" borderId="0" xfId="0" applyFont="1" applyAlignment="1">
      <alignment/>
    </xf>
    <xf numFmtId="0" fontId="4" fillId="33" borderId="14" xfId="0" applyFont="1" applyFill="1" applyBorder="1" applyAlignment="1">
      <alignment horizontal="center" vertical="top" wrapText="1"/>
    </xf>
    <xf numFmtId="4" fontId="5" fillId="33" borderId="15" xfId="0" applyNumberFormat="1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4" fontId="7" fillId="0" borderId="16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4" fontId="5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8" fillId="0" borderId="17" xfId="0" applyFont="1" applyFill="1" applyBorder="1" applyAlignment="1">
      <alignment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0" fontId="8" fillId="33" borderId="16" xfId="0" applyFont="1" applyFill="1" applyBorder="1" applyAlignment="1">
      <alignment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4" fontId="5" fillId="33" borderId="16" xfId="0" applyNumberFormat="1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vertical="center" wrapText="1"/>
    </xf>
    <xf numFmtId="4" fontId="5" fillId="33" borderId="18" xfId="0" applyNumberFormat="1" applyFont="1" applyFill="1" applyBorder="1" applyAlignment="1">
      <alignment horizontal="center" vertical="center" wrapText="1"/>
    </xf>
    <xf numFmtId="4" fontId="6" fillId="32" borderId="16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vertical="center" wrapText="1"/>
    </xf>
    <xf numFmtId="0" fontId="8" fillId="33" borderId="19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4" fontId="5" fillId="0" borderId="19" xfId="0" applyNumberFormat="1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6" fillId="33" borderId="19" xfId="0" applyFont="1" applyFill="1" applyBorder="1" applyAlignment="1">
      <alignment horizontal="center" vertical="top" wrapText="1"/>
    </xf>
    <xf numFmtId="4" fontId="5" fillId="33" borderId="19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1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7" fillId="0" borderId="19" xfId="0" applyFont="1" applyBorder="1" applyAlignment="1">
      <alignment horizontal="center" vertical="center" wrapText="1"/>
    </xf>
    <xf numFmtId="0" fontId="8" fillId="34" borderId="19" xfId="0" applyFont="1" applyFill="1" applyBorder="1" applyAlignment="1">
      <alignment vertical="center" wrapText="1"/>
    </xf>
    <xf numFmtId="4" fontId="7" fillId="0" borderId="19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justify" vertical="top" wrapText="1"/>
    </xf>
    <xf numFmtId="0" fontId="4" fillId="0" borderId="2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32" borderId="16" xfId="0" applyFont="1" applyFill="1" applyBorder="1" applyAlignment="1">
      <alignment horizontal="right" vertical="center" wrapText="1"/>
    </xf>
    <xf numFmtId="0" fontId="3" fillId="32" borderId="22" xfId="0" applyFont="1" applyFill="1" applyBorder="1" applyAlignment="1">
      <alignment horizontal="center" wrapText="1"/>
    </xf>
    <xf numFmtId="0" fontId="3" fillId="32" borderId="20" xfId="0" applyFont="1" applyFill="1" applyBorder="1" applyAlignment="1">
      <alignment horizont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3" fontId="0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right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7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9.8515625" style="42" customWidth="1"/>
    <col min="2" max="2" width="11.28125" style="42" customWidth="1"/>
    <col min="3" max="3" width="19.57421875" style="42" customWidth="1"/>
    <col min="4" max="4" width="25.421875" style="42" customWidth="1"/>
    <col min="5" max="5" width="18.421875" style="42" customWidth="1"/>
    <col min="6" max="6" width="9.140625" style="42" customWidth="1"/>
    <col min="7" max="7" width="5.28125" style="42" customWidth="1"/>
    <col min="8" max="8" width="3.57421875" style="42" customWidth="1"/>
    <col min="9" max="9" width="5.28125" style="42" customWidth="1"/>
    <col min="10" max="10" width="9.140625" style="42" hidden="1" customWidth="1"/>
    <col min="11" max="16384" width="9.140625" style="42" customWidth="1"/>
  </cols>
  <sheetData>
    <row r="1" spans="1:5" s="45" customFormat="1" ht="12.75">
      <c r="A1" s="68" t="s">
        <v>23</v>
      </c>
      <c r="B1" s="68"/>
      <c r="C1" s="68"/>
      <c r="D1" s="68"/>
      <c r="E1" s="69"/>
    </row>
    <row r="2" spans="1:5" s="45" customFormat="1" ht="12.75">
      <c r="A2" s="68"/>
      <c r="B2" s="68"/>
      <c r="C2" s="68"/>
      <c r="D2" s="68"/>
      <c r="E2" s="68"/>
    </row>
    <row r="3" s="45" customFormat="1" ht="12.75">
      <c r="A3" s="1"/>
    </row>
    <row r="4" spans="1:10" s="45" customFormat="1" ht="12.75">
      <c r="A4" s="67" t="s">
        <v>24</v>
      </c>
      <c r="B4" s="67"/>
      <c r="C4" s="67"/>
      <c r="D4" s="67"/>
      <c r="E4" s="67"/>
      <c r="F4" s="8"/>
      <c r="G4" s="8"/>
      <c r="H4" s="8"/>
      <c r="I4" s="8"/>
      <c r="J4" s="8"/>
    </row>
    <row r="5" s="45" customFormat="1" ht="12.75">
      <c r="A5" s="1"/>
    </row>
    <row r="6" s="45" customFormat="1" ht="13.5" thickBot="1">
      <c r="A6" s="2"/>
    </row>
    <row r="7" spans="1:5" s="45" customFormat="1" ht="19.5" customHeight="1" thickTop="1">
      <c r="A7" s="58" t="s">
        <v>0</v>
      </c>
      <c r="B7" s="58" t="s">
        <v>1</v>
      </c>
      <c r="C7" s="58" t="s">
        <v>2</v>
      </c>
      <c r="D7" s="58" t="s">
        <v>3</v>
      </c>
      <c r="E7" s="3" t="s">
        <v>4</v>
      </c>
    </row>
    <row r="8" spans="1:5" s="45" customFormat="1" ht="13.5" thickBot="1">
      <c r="A8" s="59"/>
      <c r="B8" s="59"/>
      <c r="C8" s="59"/>
      <c r="D8" s="59"/>
      <c r="E8" s="4" t="s">
        <v>5</v>
      </c>
    </row>
    <row r="9" spans="1:5" s="56" customFormat="1" ht="14.25" thickBot="1" thickTop="1">
      <c r="A9" s="51">
        <v>1</v>
      </c>
      <c r="B9" s="52">
        <v>2</v>
      </c>
      <c r="C9" s="53">
        <v>3</v>
      </c>
      <c r="D9" s="54">
        <v>4</v>
      </c>
      <c r="E9" s="55">
        <v>5</v>
      </c>
    </row>
    <row r="10" spans="1:5" s="47" customFormat="1" ht="16.5" thickTop="1">
      <c r="A10" s="5"/>
      <c r="B10" s="6"/>
      <c r="C10" s="7" t="s">
        <v>7</v>
      </c>
      <c r="D10" s="9"/>
      <c r="E10" s="10">
        <f>SUM(E11:E20)</f>
        <v>20185.629999999997</v>
      </c>
    </row>
    <row r="11" spans="1:5" s="45" customFormat="1" ht="51" customHeight="1">
      <c r="A11" s="12" t="s">
        <v>27</v>
      </c>
      <c r="B11" s="12" t="s">
        <v>28</v>
      </c>
      <c r="C11" s="62" t="s">
        <v>7</v>
      </c>
      <c r="D11" s="13" t="s">
        <v>29</v>
      </c>
      <c r="E11" s="14">
        <v>5000</v>
      </c>
    </row>
    <row r="12" spans="1:5" s="45" customFormat="1" ht="76.5">
      <c r="A12" s="11">
        <v>700</v>
      </c>
      <c r="B12" s="11">
        <v>70005</v>
      </c>
      <c r="C12" s="63"/>
      <c r="D12" s="13" t="s">
        <v>31</v>
      </c>
      <c r="E12" s="14">
        <v>2600</v>
      </c>
    </row>
    <row r="13" spans="1:5" s="45" customFormat="1" ht="30" customHeight="1">
      <c r="A13" s="11">
        <v>750</v>
      </c>
      <c r="B13" s="11">
        <v>75095</v>
      </c>
      <c r="C13" s="63"/>
      <c r="D13" s="13" t="s">
        <v>20</v>
      </c>
      <c r="E13" s="14">
        <v>200</v>
      </c>
    </row>
    <row r="14" spans="1:5" s="45" customFormat="1" ht="30" customHeight="1">
      <c r="A14" s="11">
        <v>900</v>
      </c>
      <c r="B14" s="11">
        <v>90003</v>
      </c>
      <c r="C14" s="63"/>
      <c r="D14" s="13" t="s">
        <v>36</v>
      </c>
      <c r="E14" s="14">
        <v>200</v>
      </c>
    </row>
    <row r="15" spans="1:5" s="45" customFormat="1" ht="30" customHeight="1">
      <c r="A15" s="11">
        <v>900</v>
      </c>
      <c r="B15" s="11">
        <v>90004</v>
      </c>
      <c r="C15" s="63"/>
      <c r="D15" s="13" t="s">
        <v>15</v>
      </c>
      <c r="E15" s="14">
        <v>685.63</v>
      </c>
    </row>
    <row r="16" spans="1:5" s="45" customFormat="1" ht="39" customHeight="1">
      <c r="A16" s="11">
        <v>900</v>
      </c>
      <c r="B16" s="11">
        <v>90095</v>
      </c>
      <c r="C16" s="63"/>
      <c r="D16" s="13" t="s">
        <v>21</v>
      </c>
      <c r="E16" s="14">
        <v>3000</v>
      </c>
    </row>
    <row r="17" spans="1:5" s="45" customFormat="1" ht="33" customHeight="1">
      <c r="A17" s="11">
        <v>921</v>
      </c>
      <c r="B17" s="11">
        <v>92109</v>
      </c>
      <c r="C17" s="63"/>
      <c r="D17" s="13" t="s">
        <v>14</v>
      </c>
      <c r="E17" s="14">
        <v>2500</v>
      </c>
    </row>
    <row r="18" spans="1:5" s="45" customFormat="1" ht="39" customHeight="1">
      <c r="A18" s="11">
        <v>921</v>
      </c>
      <c r="B18" s="11">
        <v>92109</v>
      </c>
      <c r="C18" s="63"/>
      <c r="D18" s="13" t="s">
        <v>50</v>
      </c>
      <c r="E18" s="14">
        <v>1000</v>
      </c>
    </row>
    <row r="19" spans="1:5" s="45" customFormat="1" ht="46.5" customHeight="1">
      <c r="A19" s="11">
        <v>926</v>
      </c>
      <c r="B19" s="11">
        <v>92601</v>
      </c>
      <c r="C19" s="63"/>
      <c r="D19" s="13" t="s">
        <v>54</v>
      </c>
      <c r="E19" s="14">
        <v>2500</v>
      </c>
    </row>
    <row r="20" spans="1:5" s="45" customFormat="1" ht="30" customHeight="1">
      <c r="A20" s="48">
        <v>926</v>
      </c>
      <c r="B20" s="48">
        <v>92695</v>
      </c>
      <c r="C20" s="64"/>
      <c r="D20" s="49" t="s">
        <v>55</v>
      </c>
      <c r="E20" s="50">
        <v>2500</v>
      </c>
    </row>
    <row r="21" spans="1:5" s="47" customFormat="1" ht="20.25" customHeight="1">
      <c r="A21" s="39"/>
      <c r="B21" s="39"/>
      <c r="C21" s="40" t="s">
        <v>8</v>
      </c>
      <c r="D21" s="34"/>
      <c r="E21" s="41">
        <f>SUM(E22:E25)</f>
        <v>11747.99</v>
      </c>
    </row>
    <row r="22" spans="1:5" s="45" customFormat="1" ht="44.25" customHeight="1">
      <c r="A22" s="16">
        <v>600</v>
      </c>
      <c r="B22" s="16">
        <v>60016</v>
      </c>
      <c r="C22" s="70" t="s">
        <v>8</v>
      </c>
      <c r="D22" s="17" t="s">
        <v>26</v>
      </c>
      <c r="E22" s="15">
        <v>5000</v>
      </c>
    </row>
    <row r="23" spans="1:5" s="45" customFormat="1" ht="63.75">
      <c r="A23" s="16">
        <v>700</v>
      </c>
      <c r="B23" s="16">
        <v>70005</v>
      </c>
      <c r="C23" s="70"/>
      <c r="D23" s="17" t="s">
        <v>30</v>
      </c>
      <c r="E23" s="15">
        <v>4400</v>
      </c>
    </row>
    <row r="24" spans="1:5" s="45" customFormat="1" ht="30.75" customHeight="1">
      <c r="A24" s="16">
        <v>900</v>
      </c>
      <c r="B24" s="16">
        <v>90004</v>
      </c>
      <c r="C24" s="70"/>
      <c r="D24" s="17" t="s">
        <v>41</v>
      </c>
      <c r="E24" s="15">
        <v>347.99</v>
      </c>
    </row>
    <row r="25" spans="1:5" s="45" customFormat="1" ht="33.75" customHeight="1" thickBot="1">
      <c r="A25" s="21">
        <v>921</v>
      </c>
      <c r="B25" s="21">
        <v>92195</v>
      </c>
      <c r="C25" s="71"/>
      <c r="D25" s="33" t="s">
        <v>51</v>
      </c>
      <c r="E25" s="23">
        <v>2000</v>
      </c>
    </row>
    <row r="26" spans="1:25" s="47" customFormat="1" ht="28.5" customHeight="1">
      <c r="A26" s="28"/>
      <c r="B26" s="28"/>
      <c r="C26" s="38" t="s">
        <v>9</v>
      </c>
      <c r="D26" s="30"/>
      <c r="E26" s="31">
        <f>SUM(E27:E34)</f>
        <v>19687.83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</row>
    <row r="27" spans="1:25" s="47" customFormat="1" ht="33" customHeight="1">
      <c r="A27" s="35">
        <v>750</v>
      </c>
      <c r="B27" s="35">
        <v>75095</v>
      </c>
      <c r="C27" s="61" t="s">
        <v>9</v>
      </c>
      <c r="D27" s="36" t="s">
        <v>16</v>
      </c>
      <c r="E27" s="37">
        <v>120</v>
      </c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</row>
    <row r="28" spans="1:25" s="47" customFormat="1" ht="45" customHeight="1">
      <c r="A28" s="18">
        <v>750</v>
      </c>
      <c r="B28" s="18">
        <v>75095</v>
      </c>
      <c r="C28" s="65"/>
      <c r="D28" s="19" t="s">
        <v>34</v>
      </c>
      <c r="E28" s="20">
        <v>380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</row>
    <row r="29" spans="1:25" s="47" customFormat="1" ht="42" customHeight="1">
      <c r="A29" s="18">
        <v>900</v>
      </c>
      <c r="B29" s="18">
        <v>90003</v>
      </c>
      <c r="C29" s="65"/>
      <c r="D29" s="19" t="s">
        <v>37</v>
      </c>
      <c r="E29" s="20">
        <v>760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</row>
    <row r="30" spans="1:25" s="47" customFormat="1" ht="30" customHeight="1">
      <c r="A30" s="18">
        <v>900</v>
      </c>
      <c r="B30" s="18">
        <v>90003</v>
      </c>
      <c r="C30" s="65"/>
      <c r="D30" s="19" t="s">
        <v>38</v>
      </c>
      <c r="E30" s="20">
        <v>1040</v>
      </c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</row>
    <row r="31" spans="1:25" s="47" customFormat="1" ht="55.5" customHeight="1">
      <c r="A31" s="18">
        <v>900</v>
      </c>
      <c r="B31" s="18">
        <v>90004</v>
      </c>
      <c r="C31" s="65"/>
      <c r="D31" s="19" t="s">
        <v>40</v>
      </c>
      <c r="E31" s="20">
        <v>319.83</v>
      </c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</row>
    <row r="32" spans="1:25" s="47" customFormat="1" ht="88.5" customHeight="1">
      <c r="A32" s="18">
        <v>900</v>
      </c>
      <c r="B32" s="18">
        <v>90095</v>
      </c>
      <c r="C32" s="65"/>
      <c r="D32" s="19" t="s">
        <v>42</v>
      </c>
      <c r="E32" s="20">
        <v>290</v>
      </c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</row>
    <row r="33" spans="1:25" s="47" customFormat="1" ht="43.5" customHeight="1">
      <c r="A33" s="18">
        <v>900</v>
      </c>
      <c r="B33" s="18">
        <v>90095</v>
      </c>
      <c r="C33" s="65"/>
      <c r="D33" s="19" t="s">
        <v>45</v>
      </c>
      <c r="E33" s="20">
        <v>850</v>
      </c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</row>
    <row r="34" spans="1:25" s="47" customFormat="1" ht="53.25" customHeight="1">
      <c r="A34" s="18">
        <v>900</v>
      </c>
      <c r="B34" s="18">
        <v>90095</v>
      </c>
      <c r="C34" s="66"/>
      <c r="D34" s="19" t="s">
        <v>47</v>
      </c>
      <c r="E34" s="20">
        <v>15928</v>
      </c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</row>
    <row r="35" spans="1:25" s="47" customFormat="1" ht="29.25" customHeight="1">
      <c r="A35" s="25"/>
      <c r="B35" s="25"/>
      <c r="C35" s="26" t="s">
        <v>10</v>
      </c>
      <c r="D35" s="24"/>
      <c r="E35" s="27">
        <f>SUM(E36:E39)</f>
        <v>15780.13</v>
      </c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</row>
    <row r="36" spans="1:25" s="47" customFormat="1" ht="100.5" customHeight="1">
      <c r="A36" s="18">
        <v>700</v>
      </c>
      <c r="B36" s="18">
        <v>70005</v>
      </c>
      <c r="C36" s="61" t="s">
        <v>10</v>
      </c>
      <c r="D36" s="19" t="s">
        <v>32</v>
      </c>
      <c r="E36" s="20">
        <v>10780.13</v>
      </c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</row>
    <row r="37" spans="1:25" s="47" customFormat="1" ht="45.75" customHeight="1">
      <c r="A37" s="18">
        <v>750</v>
      </c>
      <c r="B37" s="18">
        <v>75075</v>
      </c>
      <c r="C37" s="65"/>
      <c r="D37" s="19" t="s">
        <v>33</v>
      </c>
      <c r="E37" s="20">
        <v>1800</v>
      </c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</row>
    <row r="38" spans="1:25" s="47" customFormat="1" ht="65.25" customHeight="1">
      <c r="A38" s="18">
        <v>750</v>
      </c>
      <c r="B38" s="18">
        <v>75095</v>
      </c>
      <c r="C38" s="65"/>
      <c r="D38" s="19" t="s">
        <v>35</v>
      </c>
      <c r="E38" s="20">
        <v>1200</v>
      </c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</row>
    <row r="39" spans="1:25" s="47" customFormat="1" ht="48.75" customHeight="1">
      <c r="A39" s="18">
        <v>921</v>
      </c>
      <c r="B39" s="18">
        <v>92195</v>
      </c>
      <c r="C39" s="66"/>
      <c r="D39" s="19" t="s">
        <v>22</v>
      </c>
      <c r="E39" s="20">
        <v>2000</v>
      </c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</row>
    <row r="40" spans="1:25" s="47" customFormat="1" ht="25.5" customHeight="1">
      <c r="A40" s="25"/>
      <c r="B40" s="25"/>
      <c r="C40" s="26" t="s">
        <v>11</v>
      </c>
      <c r="D40" s="24"/>
      <c r="E40" s="27">
        <f>SUM(E41:E46)</f>
        <v>24889.8</v>
      </c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</row>
    <row r="41" spans="1:5" s="46" customFormat="1" ht="47.25" customHeight="1">
      <c r="A41" s="18">
        <v>754</v>
      </c>
      <c r="B41" s="18">
        <v>75412</v>
      </c>
      <c r="C41" s="60" t="s">
        <v>11</v>
      </c>
      <c r="D41" s="17" t="s">
        <v>17</v>
      </c>
      <c r="E41" s="20">
        <v>3500</v>
      </c>
    </row>
    <row r="42" spans="1:5" s="46" customFormat="1" ht="102">
      <c r="A42" s="18">
        <v>900</v>
      </c>
      <c r="B42" s="18">
        <v>90004</v>
      </c>
      <c r="C42" s="60"/>
      <c r="D42" s="17" t="s">
        <v>39</v>
      </c>
      <c r="E42" s="20">
        <v>5700</v>
      </c>
    </row>
    <row r="43" spans="1:5" s="45" customFormat="1" ht="46.5" customHeight="1">
      <c r="A43" s="16">
        <v>921</v>
      </c>
      <c r="B43" s="16">
        <v>92109</v>
      </c>
      <c r="C43" s="60"/>
      <c r="D43" s="17" t="s">
        <v>48</v>
      </c>
      <c r="E43" s="15">
        <v>5000</v>
      </c>
    </row>
    <row r="44" spans="1:5" s="45" customFormat="1" ht="39.75" customHeight="1">
      <c r="A44" s="16">
        <v>921</v>
      </c>
      <c r="B44" s="16">
        <v>92109</v>
      </c>
      <c r="C44" s="60"/>
      <c r="D44" s="17" t="s">
        <v>49</v>
      </c>
      <c r="E44" s="15">
        <v>2500</v>
      </c>
    </row>
    <row r="45" spans="1:5" s="45" customFormat="1" ht="55.5" customHeight="1">
      <c r="A45" s="16">
        <v>921</v>
      </c>
      <c r="B45" s="16">
        <v>92195</v>
      </c>
      <c r="C45" s="60"/>
      <c r="D45" s="17" t="s">
        <v>18</v>
      </c>
      <c r="E45" s="15">
        <v>7889.8</v>
      </c>
    </row>
    <row r="46" spans="1:5" s="45" customFormat="1" ht="49.5" customHeight="1">
      <c r="A46" s="16">
        <v>926</v>
      </c>
      <c r="B46" s="16">
        <v>92601</v>
      </c>
      <c r="C46" s="60"/>
      <c r="D46" s="17" t="s">
        <v>53</v>
      </c>
      <c r="E46" s="15">
        <v>300</v>
      </c>
    </row>
    <row r="47" spans="1:5" s="47" customFormat="1" ht="34.5" customHeight="1">
      <c r="A47" s="25"/>
      <c r="B47" s="25"/>
      <c r="C47" s="26" t="s">
        <v>12</v>
      </c>
      <c r="D47" s="24"/>
      <c r="E47" s="27">
        <f>SUM(E48:E50)</f>
        <v>24889.8</v>
      </c>
    </row>
    <row r="48" spans="1:5" s="45" customFormat="1" ht="40.5" customHeight="1">
      <c r="A48" s="16">
        <v>750</v>
      </c>
      <c r="B48" s="16">
        <v>75075</v>
      </c>
      <c r="C48" s="60" t="s">
        <v>12</v>
      </c>
      <c r="D48" s="19" t="s">
        <v>19</v>
      </c>
      <c r="E48" s="15">
        <v>8000</v>
      </c>
    </row>
    <row r="49" spans="1:5" s="45" customFormat="1" ht="42" customHeight="1">
      <c r="A49" s="16">
        <v>900</v>
      </c>
      <c r="B49" s="16">
        <v>90095</v>
      </c>
      <c r="C49" s="60"/>
      <c r="D49" s="19" t="s">
        <v>43</v>
      </c>
      <c r="E49" s="15">
        <v>2500</v>
      </c>
    </row>
    <row r="50" spans="1:5" s="45" customFormat="1" ht="54" customHeight="1" thickBot="1">
      <c r="A50" s="21">
        <v>900</v>
      </c>
      <c r="B50" s="21">
        <v>90095</v>
      </c>
      <c r="C50" s="61"/>
      <c r="D50" s="22" t="s">
        <v>44</v>
      </c>
      <c r="E50" s="23">
        <v>14389.8</v>
      </c>
    </row>
    <row r="51" spans="1:5" s="45" customFormat="1" ht="31.5" customHeight="1">
      <c r="A51" s="28"/>
      <c r="B51" s="28"/>
      <c r="C51" s="29" t="s">
        <v>13</v>
      </c>
      <c r="D51" s="30"/>
      <c r="E51" s="31">
        <f>SUM(E52:E54)</f>
        <v>24367.11</v>
      </c>
    </row>
    <row r="52" spans="1:5" s="45" customFormat="1" ht="42" customHeight="1">
      <c r="A52" s="16">
        <v>10</v>
      </c>
      <c r="B52" s="16">
        <v>1095</v>
      </c>
      <c r="C52" s="60" t="s">
        <v>13</v>
      </c>
      <c r="D52" s="19" t="s">
        <v>25</v>
      </c>
      <c r="E52" s="15">
        <v>4367.11</v>
      </c>
    </row>
    <row r="53" spans="1:5" s="45" customFormat="1" ht="51">
      <c r="A53" s="16">
        <v>900</v>
      </c>
      <c r="B53" s="16">
        <v>90095</v>
      </c>
      <c r="C53" s="60"/>
      <c r="D53" s="19" t="s">
        <v>46</v>
      </c>
      <c r="E53" s="15">
        <v>10000</v>
      </c>
    </row>
    <row r="54" spans="1:5" s="45" customFormat="1" ht="32.25" customHeight="1">
      <c r="A54" s="16">
        <v>921</v>
      </c>
      <c r="B54" s="16">
        <v>92195</v>
      </c>
      <c r="C54" s="60"/>
      <c r="D54" s="19" t="s">
        <v>52</v>
      </c>
      <c r="E54" s="15">
        <v>10000</v>
      </c>
    </row>
    <row r="55" spans="1:5" s="45" customFormat="1" ht="34.5" customHeight="1">
      <c r="A55" s="57" t="s">
        <v>6</v>
      </c>
      <c r="B55" s="57"/>
      <c r="C55" s="57"/>
      <c r="D55" s="57"/>
      <c r="E55" s="32">
        <f>E10+E21+E26+E35+E40+E47+E51</f>
        <v>141548.29</v>
      </c>
    </row>
    <row r="56" spans="1:5" ht="12.75">
      <c r="A56" s="43"/>
      <c r="E56" s="44"/>
    </row>
    <row r="57" ht="12.75">
      <c r="A57" s="43"/>
    </row>
  </sheetData>
  <sheetProtection/>
  <mergeCells count="15">
    <mergeCell ref="A4:E4"/>
    <mergeCell ref="C36:C39"/>
    <mergeCell ref="A1:E1"/>
    <mergeCell ref="A2:E2"/>
    <mergeCell ref="C22:C25"/>
    <mergeCell ref="A55:D55"/>
    <mergeCell ref="A7:A8"/>
    <mergeCell ref="B7:B8"/>
    <mergeCell ref="C7:C8"/>
    <mergeCell ref="D7:D8"/>
    <mergeCell ref="C41:C46"/>
    <mergeCell ref="C48:C50"/>
    <mergeCell ref="C11:C20"/>
    <mergeCell ref="C27:C34"/>
    <mergeCell ref="C52:C54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7" r:id="rId1"/>
  <rowBreaks count="2" manualBreakCount="2">
    <brk id="25" max="4" man="1"/>
    <brk id="39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Szostak</dc:creator>
  <cp:keywords/>
  <dc:description/>
  <cp:lastModifiedBy>alse</cp:lastModifiedBy>
  <cp:lastPrinted>2016-11-09T09:47:49Z</cp:lastPrinted>
  <dcterms:created xsi:type="dcterms:W3CDTF">2009-11-09T14:12:23Z</dcterms:created>
  <dcterms:modified xsi:type="dcterms:W3CDTF">2016-11-24T07:39:36Z</dcterms:modified>
  <cp:category/>
  <cp:version/>
  <cp:contentType/>
  <cp:contentStatus/>
</cp:coreProperties>
</file>