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przek.'!$A$1:$E$87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<sst xmlns="http://schemas.openxmlformats.org/spreadsheetml/2006/main" count="66" uniqueCount="65">
  <si>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</si>
  <si>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</si>
  <si>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</si>
  <si>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</si>
  <si>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</si>
  <si>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</si>
  <si>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</si>
  <si>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</si>
  <si>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</si>
  <si>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</si>
  <si>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</si>
  <si>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</si>
  <si>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</si>
  <si>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</si>
  <si>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</si>
  <si>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</si>
  <si>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</si>
  <si>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</si>
  <si>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</si>
  <si>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</si>
  <si>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</si>
  <si>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</si>
  <si>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</si>
  <si>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</si>
  <si>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</si>
  <si>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</si>
  <si>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</si>
  <si>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</si>
  <si>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</si>
  <si>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</si>
  <si>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</si>
  <si>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</si>
  <si>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</si>
  <si>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</si>
  <si>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1.Rozdział 60014 - Drogi publiczne powiatowe</t>
  </si>
  <si>
    <t>a) Pomoc finansowa dla powiatu raciborskiego udzielana w formie dotacji celowej na remonty chodników w ciagach dróg powiatowych na terenie gminy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</si>
  <si>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</si>
  <si>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</si>
  <si>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</si>
  <si>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</si>
  <si>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</si>
  <si>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</si>
  <si>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</si>
  <si>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</si>
  <si>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</si>
  <si>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</si>
  <si>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</si>
  <si>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</si>
  <si>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</si>
  <si>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</si>
  <si>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</si>
  <si>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</si>
  <si>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</si>
  <si>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2012 (w złotych)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</si>
  <si>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remonty,naprawy oraz konserwacje 1m² powierzchni  budynków i mieszkaań komunalnych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</si>
  <si>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</si>
  <si>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</si>
  <si>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</si>
  <si>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</si>
  <si>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</si>
  <si>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</si>
  <si>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</si>
  <si>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Dział 92195 Pozostała działalność</t>
  </si>
  <si>
    <t>1. Dotacja celowa z budżetu na realizację zadań zleconych w formie "małych grantów"</t>
  </si>
  <si>
    <t>Załącznik Nr 5 do projektu uchwały w sprawie uchwalenia budzetu gminy na 2012 rok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</si>
</sst>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183" fontId="1" fillId="3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3" fontId="0" fillId="4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4" t="s">
        <v>15</v>
      </c>
      <c r="H1" s="94"/>
      <c r="I1" s="9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12.75">
      <c r="A1" s="97" t="s">
        <v>64</v>
      </c>
      <c r="B1" s="97"/>
      <c r="C1" s="97"/>
      <c r="D1" s="20"/>
      <c r="E1" s="20"/>
      <c r="F1" s="20"/>
      <c r="G1" s="20"/>
      <c r="H1" s="20"/>
    </row>
    <row r="2" spans="1:8" s="15" customFormat="1" ht="12.75">
      <c r="A2" s="97"/>
      <c r="B2" s="97"/>
      <c r="C2" s="97"/>
      <c r="D2" s="20"/>
      <c r="E2" s="20"/>
      <c r="F2" s="20"/>
      <c r="G2" s="20"/>
      <c r="H2" s="20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12.75">
      <c r="A5" s="95" t="s">
        <v>53</v>
      </c>
      <c r="B5" s="95"/>
      <c r="C5" s="95"/>
      <c r="D5" s="95"/>
      <c r="E5" s="95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ht="12.75">
      <c r="A6" s="2"/>
      <c r="B6" s="96"/>
      <c r="C6" s="96"/>
      <c r="D6" s="96"/>
      <c r="E6" s="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s="13" customFormat="1" ht="12.75">
      <c r="A7" s="35" t="s">
        <v>0</v>
      </c>
      <c r="B7" s="35" t="s">
        <v>6</v>
      </c>
      <c r="C7" s="35" t="s">
        <v>9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ht="12.75">
      <c r="A8" s="5">
        <v>1</v>
      </c>
      <c r="B8" s="5">
        <v>2</v>
      </c>
      <c r="C8" s="5">
        <v>3</v>
      </c>
      <c r="D8" s="6"/>
      <c r="E8" s="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s="13" customFormat="1" ht="38.25">
      <c r="A9" s="14" t="s">
        <v>1</v>
      </c>
      <c r="B9" s="57" t="s">
        <v>44</v>
      </c>
      <c r="C9" s="58">
        <f>SUM(C11,C14)</f>
        <v>616000</v>
      </c>
      <c r="D9" s="25"/>
      <c r="E9" s="19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ht="12.75">
      <c r="A10" s="12"/>
      <c r="B10" s="59"/>
      <c r="C10" s="18"/>
      <c r="D10" s="4"/>
      <c r="E10" s="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s="33" customFormat="1" ht="12.75">
      <c r="A11" s="30"/>
      <c r="B11" s="53" t="s">
        <v>14</v>
      </c>
      <c r="C11" s="54">
        <f>SUM(C12)</f>
        <v>310000</v>
      </c>
      <c r="D11" s="31"/>
      <c r="E11" s="32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</row>
    <row r="12" spans="1:5" s="51" customFormat="1" ht="51">
      <c r="A12" s="44"/>
      <c r="B12" s="55" t="s">
        <v>54</v>
      </c>
      <c r="C12" s="56">
        <v>310000</v>
      </c>
      <c r="D12" s="80"/>
      <c r="E12" s="81"/>
    </row>
    <row r="13" spans="1:39" ht="12.75">
      <c r="A13" s="12"/>
      <c r="B13" s="59"/>
      <c r="C13" s="60"/>
      <c r="D13" s="4"/>
      <c r="E13" s="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33" customFormat="1" ht="12.75">
      <c r="A14" s="30"/>
      <c r="B14" s="53" t="s">
        <v>10</v>
      </c>
      <c r="C14" s="54">
        <f>SUM(C15:C17)</f>
        <v>306000</v>
      </c>
      <c r="D14" s="31"/>
      <c r="E14" s="32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5" s="51" customFormat="1" ht="51">
      <c r="A15" s="50"/>
      <c r="B15" s="55" t="s">
        <v>51</v>
      </c>
      <c r="C15" s="56">
        <v>150000</v>
      </c>
      <c r="D15" s="80"/>
      <c r="E15" s="81"/>
    </row>
    <row r="16" spans="1:5" s="51" customFormat="1" ht="51">
      <c r="A16" s="50"/>
      <c r="B16" s="55" t="s">
        <v>55</v>
      </c>
      <c r="C16" s="56">
        <v>150000</v>
      </c>
      <c r="D16" s="80"/>
      <c r="E16" s="81"/>
    </row>
    <row r="17" spans="1:5" s="51" customFormat="1" ht="38.25">
      <c r="A17" s="44"/>
      <c r="B17" s="55" t="s">
        <v>52</v>
      </c>
      <c r="C17" s="56">
        <v>6000</v>
      </c>
      <c r="D17" s="80"/>
      <c r="E17" s="81"/>
    </row>
    <row r="18" spans="1:39" s="15" customFormat="1" ht="12.75">
      <c r="A18" s="29"/>
      <c r="B18" s="59"/>
      <c r="C18" s="60"/>
      <c r="D18" s="26"/>
      <c r="E18" s="1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1:39" s="22" customFormat="1" ht="25.5">
      <c r="A19" s="14" t="s">
        <v>2</v>
      </c>
      <c r="B19" s="57" t="s">
        <v>21</v>
      </c>
      <c r="C19" s="58">
        <f>SUM(C21)</f>
        <v>155000</v>
      </c>
      <c r="D19" s="27"/>
      <c r="E19" s="21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</row>
    <row r="20" spans="1:39" ht="12.75">
      <c r="A20" s="29"/>
      <c r="B20" s="59"/>
      <c r="C20" s="60"/>
      <c r="D20" s="4"/>
      <c r="E20" s="8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33" customFormat="1" ht="12.75">
      <c r="A21" s="30"/>
      <c r="B21" s="53" t="s">
        <v>12</v>
      </c>
      <c r="C21" s="54">
        <f>SUM(C22:C23)</f>
        <v>155000</v>
      </c>
      <c r="D21" s="34"/>
      <c r="E21" s="32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5" s="48" customFormat="1" ht="12.75">
      <c r="A22" s="45"/>
      <c r="B22" s="69" t="s">
        <v>17</v>
      </c>
      <c r="C22" s="70">
        <v>105000</v>
      </c>
      <c r="D22" s="46"/>
      <c r="E22" s="47"/>
    </row>
    <row r="23" spans="1:5" s="48" customFormat="1" ht="12.75">
      <c r="A23" s="49"/>
      <c r="B23" s="69" t="s">
        <v>23</v>
      </c>
      <c r="C23" s="70">
        <v>50000</v>
      </c>
      <c r="D23" s="46"/>
      <c r="E23" s="47"/>
    </row>
    <row r="24" spans="1:39" ht="12.75">
      <c r="A24" s="29"/>
      <c r="B24" s="59"/>
      <c r="C24" s="60"/>
      <c r="D24" s="4"/>
      <c r="E24" s="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13" customFormat="1" ht="25.5">
      <c r="A25" s="14" t="s">
        <v>3</v>
      </c>
      <c r="B25" s="57" t="s">
        <v>45</v>
      </c>
      <c r="C25" s="58">
        <f>SUM(C27)</f>
        <v>1655600</v>
      </c>
      <c r="D25" s="16"/>
      <c r="E25" s="1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ht="12.75">
      <c r="A26" s="29"/>
      <c r="B26" s="59"/>
      <c r="C26" s="60"/>
      <c r="D26" s="4"/>
      <c r="E26" s="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33" customFormat="1" ht="12.75">
      <c r="A27" s="30"/>
      <c r="B27" s="53" t="s">
        <v>11</v>
      </c>
      <c r="C27" s="54">
        <f>SUM(C28:C29)</f>
        <v>1655600</v>
      </c>
      <c r="D27" s="31"/>
      <c r="E27" s="32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5" s="48" customFormat="1" ht="12.75">
      <c r="A28" s="45"/>
      <c r="B28" s="69" t="s">
        <v>18</v>
      </c>
      <c r="C28" s="70">
        <v>1409600</v>
      </c>
      <c r="D28" s="46"/>
      <c r="E28" s="47"/>
    </row>
    <row r="29" spans="1:5" s="48" customFormat="1" ht="12.75">
      <c r="A29" s="45"/>
      <c r="B29" s="69" t="s">
        <v>19</v>
      </c>
      <c r="C29" s="70">
        <v>246000</v>
      </c>
      <c r="D29" s="46"/>
      <c r="E29" s="47"/>
    </row>
    <row r="30" spans="1:39" ht="12.75">
      <c r="A30" s="29"/>
      <c r="B30" s="59"/>
      <c r="C30" s="60"/>
      <c r="D30" s="4"/>
      <c r="E30" s="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24" customFormat="1" ht="25.5">
      <c r="A31" s="14" t="s">
        <v>4</v>
      </c>
      <c r="B31" s="57" t="s">
        <v>46</v>
      </c>
      <c r="C31" s="58">
        <f>SUM(C33)</f>
        <v>168000</v>
      </c>
      <c r="D31" s="28"/>
      <c r="E31" s="23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1:39" s="20" customFormat="1" ht="12.75">
      <c r="A32" s="12"/>
      <c r="B32" s="86"/>
      <c r="C32" s="18"/>
      <c r="D32" s="26"/>
      <c r="E32" s="1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s="33" customFormat="1" ht="12.75">
      <c r="A33" s="30"/>
      <c r="B33" s="53" t="s">
        <v>20</v>
      </c>
      <c r="C33" s="54">
        <f>SUM(C34)</f>
        <v>168000</v>
      </c>
      <c r="D33" s="31"/>
      <c r="E33" s="32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</row>
    <row r="34" spans="1:5" s="51" customFormat="1" ht="25.5">
      <c r="A34" s="50"/>
      <c r="B34" s="55" t="s">
        <v>56</v>
      </c>
      <c r="C34" s="56">
        <v>168000</v>
      </c>
      <c r="D34" s="42"/>
      <c r="E34" s="43"/>
    </row>
    <row r="35" spans="1:39" ht="12.75">
      <c r="A35" s="29"/>
      <c r="B35" s="59"/>
      <c r="C35" s="60"/>
      <c r="D35" s="9"/>
      <c r="E35" s="1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s="13" customFormat="1" ht="12.75">
      <c r="A36" s="14" t="s">
        <v>5</v>
      </c>
      <c r="B36" s="57" t="s">
        <v>22</v>
      </c>
      <c r="C36" s="58">
        <f>C38</f>
        <v>20000</v>
      </c>
      <c r="D36" s="27"/>
      <c r="E36" s="21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ht="12.75">
      <c r="A37" s="29"/>
      <c r="B37" s="59"/>
      <c r="C37" s="60"/>
      <c r="D37" s="3" t="s">
        <v>8</v>
      </c>
      <c r="E37" s="1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33" customFormat="1" ht="12.75">
      <c r="A38" s="30"/>
      <c r="B38" s="53" t="s">
        <v>16</v>
      </c>
      <c r="C38" s="54">
        <f>C39</f>
        <v>20000</v>
      </c>
      <c r="D38" s="31"/>
      <c r="E38" s="32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</row>
    <row r="39" spans="1:3" s="51" customFormat="1" ht="38.25">
      <c r="A39" s="50"/>
      <c r="B39" s="55" t="s">
        <v>57</v>
      </c>
      <c r="C39" s="56">
        <v>20000</v>
      </c>
    </row>
    <row r="40" spans="1:39" ht="12.75">
      <c r="A40" s="29"/>
      <c r="B40" s="29"/>
      <c r="C40" s="60"/>
      <c r="D40" s="1"/>
      <c r="E40" s="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s="36" customFormat="1" ht="12.75">
      <c r="A41" s="87" t="s">
        <v>36</v>
      </c>
      <c r="B41" s="14" t="s">
        <v>25</v>
      </c>
      <c r="C41" s="58">
        <f>C43</f>
        <v>20000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ht="12.75">
      <c r="A42" s="29"/>
      <c r="B42" s="29"/>
      <c r="C42" s="60"/>
      <c r="D42" s="1"/>
      <c r="E42" s="1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s="39" customFormat="1" ht="25.5">
      <c r="A43" s="71"/>
      <c r="B43" s="61" t="s">
        <v>26</v>
      </c>
      <c r="C43" s="62">
        <f>C45</f>
        <v>20000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ht="12.75">
      <c r="A44" s="29"/>
      <c r="B44" s="63"/>
      <c r="C44" s="60"/>
      <c r="D44" s="1"/>
      <c r="E44" s="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" s="51" customFormat="1" ht="12.75">
      <c r="A45" s="50"/>
      <c r="B45" s="64" t="s">
        <v>27</v>
      </c>
      <c r="C45" s="56">
        <f>C46</f>
        <v>20000</v>
      </c>
    </row>
    <row r="46" spans="1:3" s="51" customFormat="1" ht="51">
      <c r="A46" s="50"/>
      <c r="B46" s="65" t="s">
        <v>30</v>
      </c>
      <c r="C46" s="56">
        <v>20000</v>
      </c>
    </row>
    <row r="47" spans="1:39" ht="12.75">
      <c r="A47" s="29"/>
      <c r="B47" s="29"/>
      <c r="C47" s="60"/>
      <c r="D47" s="1"/>
      <c r="E47" s="1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s="36" customFormat="1" ht="25.5">
      <c r="A48" s="88" t="s">
        <v>37</v>
      </c>
      <c r="B48" s="57" t="s">
        <v>47</v>
      </c>
      <c r="C48" s="58">
        <f>C50</f>
        <v>906150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" s="38" customFormat="1" ht="12.75">
      <c r="A49" s="89"/>
      <c r="B49" s="66"/>
      <c r="C49" s="67"/>
    </row>
    <row r="50" spans="1:39" s="39" customFormat="1" ht="12.75">
      <c r="A50" s="90"/>
      <c r="B50" s="68" t="s">
        <v>24</v>
      </c>
      <c r="C50" s="62">
        <f>SUM(C52:C53)</f>
        <v>906150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1:3" s="38" customFormat="1" ht="17.25" customHeight="1">
      <c r="A51" s="89"/>
      <c r="B51" s="66"/>
      <c r="C51" s="67"/>
    </row>
    <row r="52" spans="1:3" s="51" customFormat="1" ht="14.25" customHeight="1">
      <c r="A52" s="82"/>
      <c r="B52" s="69" t="s">
        <v>28</v>
      </c>
      <c r="C52" s="70">
        <v>768400</v>
      </c>
    </row>
    <row r="53" spans="1:3" s="51" customFormat="1" ht="12.75">
      <c r="A53" s="82"/>
      <c r="B53" s="69" t="s">
        <v>29</v>
      </c>
      <c r="C53" s="70">
        <v>137750</v>
      </c>
    </row>
    <row r="54" spans="1:3" s="38" customFormat="1" ht="12.75">
      <c r="A54" s="89"/>
      <c r="B54" s="66"/>
      <c r="C54" s="67"/>
    </row>
    <row r="55" spans="1:39" s="36" customFormat="1" ht="38.25">
      <c r="A55" s="88" t="s">
        <v>38</v>
      </c>
      <c r="B55" s="57" t="s">
        <v>48</v>
      </c>
      <c r="C55" s="58">
        <f>C57</f>
        <v>100000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" s="38" customFormat="1" ht="12.75">
      <c r="A56" s="89"/>
      <c r="B56" s="66"/>
      <c r="C56" s="67"/>
    </row>
    <row r="57" spans="1:39" s="39" customFormat="1" ht="12.75">
      <c r="A57" s="90"/>
      <c r="B57" s="71" t="s">
        <v>20</v>
      </c>
      <c r="C57" s="62">
        <f>C59</f>
        <v>100000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" s="38" customFormat="1" ht="12.75">
      <c r="A58" s="89"/>
      <c r="B58" s="66"/>
      <c r="C58" s="67"/>
    </row>
    <row r="59" spans="1:3" s="48" customFormat="1" ht="12.75">
      <c r="A59" s="83"/>
      <c r="B59" s="69" t="s">
        <v>34</v>
      </c>
      <c r="C59" s="70">
        <f>C60</f>
        <v>100000</v>
      </c>
    </row>
    <row r="60" spans="1:3" s="51" customFormat="1" ht="38.25">
      <c r="A60" s="82"/>
      <c r="B60" s="65" t="s">
        <v>35</v>
      </c>
      <c r="C60" s="56">
        <v>100000</v>
      </c>
    </row>
    <row r="61" spans="1:3" s="40" customFormat="1" ht="12.75">
      <c r="A61" s="82"/>
      <c r="B61" s="65"/>
      <c r="C61" s="56"/>
    </row>
    <row r="62" spans="1:3" s="40" customFormat="1" ht="12.75">
      <c r="A62" s="82"/>
      <c r="B62" s="55"/>
      <c r="C62" s="56"/>
    </row>
    <row r="63" spans="1:39" s="36" customFormat="1" ht="38.25">
      <c r="A63" s="88" t="s">
        <v>39</v>
      </c>
      <c r="B63" s="57" t="s">
        <v>49</v>
      </c>
      <c r="C63" s="58">
        <f>C65</f>
        <v>2400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" s="40" customFormat="1" ht="12.75">
      <c r="A64" s="82"/>
      <c r="B64" s="55"/>
      <c r="C64" s="56"/>
    </row>
    <row r="65" spans="1:39" s="39" customFormat="1" ht="12.75">
      <c r="A65" s="90"/>
      <c r="B65" s="68" t="s">
        <v>31</v>
      </c>
      <c r="C65" s="62">
        <f>C66</f>
        <v>2400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</row>
    <row r="66" spans="1:3" s="51" customFormat="1" ht="38.25">
      <c r="A66" s="82"/>
      <c r="B66" s="55" t="s">
        <v>32</v>
      </c>
      <c r="C66" s="56">
        <v>2400</v>
      </c>
    </row>
    <row r="67" spans="1:3" s="40" customFormat="1" ht="12.75">
      <c r="A67" s="82"/>
      <c r="B67" s="55"/>
      <c r="C67" s="56"/>
    </row>
    <row r="68" spans="1:39" s="36" customFormat="1" ht="25.5">
      <c r="A68" s="88" t="s">
        <v>40</v>
      </c>
      <c r="B68" s="57" t="s">
        <v>59</v>
      </c>
      <c r="C68" s="58">
        <f>C70</f>
        <v>40000</v>
      </c>
      <c r="D68" s="22"/>
      <c r="E68" s="22"/>
      <c r="F68" s="74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6" s="40" customFormat="1" ht="12.75">
      <c r="A69" s="82"/>
      <c r="B69" s="55"/>
      <c r="C69" s="56"/>
      <c r="D69" s="51"/>
      <c r="E69" s="51"/>
      <c r="F69" s="51"/>
    </row>
    <row r="70" spans="1:39" s="39" customFormat="1" ht="12.75">
      <c r="A70" s="90"/>
      <c r="B70" s="68" t="s">
        <v>33</v>
      </c>
      <c r="C70" s="62">
        <f>C71</f>
        <v>40000</v>
      </c>
      <c r="D70" s="75"/>
      <c r="E70" s="75"/>
      <c r="F70" s="48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</row>
    <row r="71" spans="1:3" s="51" customFormat="1" ht="38.25">
      <c r="A71" s="82"/>
      <c r="B71" s="55" t="s">
        <v>58</v>
      </c>
      <c r="C71" s="56">
        <v>40000</v>
      </c>
    </row>
    <row r="72" spans="1:3" s="51" customFormat="1" ht="12.75">
      <c r="A72" s="82"/>
      <c r="B72" s="55"/>
      <c r="C72" s="56"/>
    </row>
    <row r="73" spans="1:3" s="38" customFormat="1" ht="25.5">
      <c r="A73" s="88" t="s">
        <v>41</v>
      </c>
      <c r="B73" s="57" t="s">
        <v>61</v>
      </c>
      <c r="C73" s="58">
        <f>C75</f>
        <v>8000</v>
      </c>
    </row>
    <row r="74" spans="1:3" s="51" customFormat="1" ht="12.75">
      <c r="A74" s="82"/>
      <c r="B74" s="69"/>
      <c r="C74" s="56"/>
    </row>
    <row r="75" spans="1:3" s="51" customFormat="1" ht="12.75">
      <c r="A75" s="84"/>
      <c r="B75" s="68" t="s">
        <v>62</v>
      </c>
      <c r="C75" s="85">
        <f>C77</f>
        <v>8000</v>
      </c>
    </row>
    <row r="76" spans="1:3" s="51" customFormat="1" ht="12.75">
      <c r="A76" s="82"/>
      <c r="B76" s="69"/>
      <c r="C76" s="56"/>
    </row>
    <row r="77" spans="1:3" s="51" customFormat="1" ht="25.5">
      <c r="A77" s="82"/>
      <c r="B77" s="55" t="s">
        <v>63</v>
      </c>
      <c r="C77" s="56">
        <v>8000</v>
      </c>
    </row>
    <row r="78" spans="1:3" s="40" customFormat="1" ht="12.75">
      <c r="A78" s="82"/>
      <c r="B78" s="55"/>
      <c r="C78" s="56"/>
    </row>
    <row r="79" spans="1:39" s="36" customFormat="1" ht="38.25">
      <c r="A79" s="88" t="s">
        <v>60</v>
      </c>
      <c r="B79" s="57" t="s">
        <v>50</v>
      </c>
      <c r="C79" s="58">
        <f>C81</f>
        <v>20000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" s="38" customFormat="1" ht="12.75">
      <c r="A80" s="89"/>
      <c r="B80" s="66"/>
      <c r="C80" s="67"/>
    </row>
    <row r="81" spans="1:39" s="52" customFormat="1" ht="12.75">
      <c r="A81" s="91"/>
      <c r="B81" s="71" t="s">
        <v>42</v>
      </c>
      <c r="C81" s="72">
        <f>SUM(C82)</f>
        <v>20000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" s="37" customFormat="1" ht="69.75" customHeight="1">
      <c r="A82" s="92"/>
      <c r="B82" s="65" t="s">
        <v>43</v>
      </c>
      <c r="C82" s="73">
        <v>20000</v>
      </c>
    </row>
    <row r="83" spans="1:3" s="37" customFormat="1" ht="26.25" customHeight="1">
      <c r="A83" s="92"/>
      <c r="B83" s="65"/>
      <c r="C83" s="73"/>
    </row>
    <row r="84" spans="1:3" s="37" customFormat="1" ht="22.5" customHeight="1">
      <c r="A84" s="92"/>
      <c r="B84" s="65"/>
      <c r="C84" s="73"/>
    </row>
    <row r="85" spans="1:3" s="38" customFormat="1" ht="12.75">
      <c r="A85" s="93"/>
      <c r="B85" s="44"/>
      <c r="C85" s="67"/>
    </row>
    <row r="86" spans="1:39" s="24" customFormat="1" ht="12.75">
      <c r="A86" s="14"/>
      <c r="B86" s="14" t="s">
        <v>13</v>
      </c>
      <c r="C86" s="76">
        <f>SUM(C9)+(C19)+(C25)+(C31)+C36+C63+C48+C41+C55+C68+C79+C73</f>
        <v>3711150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</row>
    <row r="87" spans="1:39" ht="12.75">
      <c r="A87" s="79"/>
      <c r="B87" s="77"/>
      <c r="C87" s="78"/>
      <c r="D87" s="1"/>
      <c r="E87" s="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6:39" ht="12.75"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6:39" ht="12.75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</sheetData>
  <mergeCells count="4">
    <mergeCell ref="A5:E5"/>
    <mergeCell ref="B6:D6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Anna Szostak</cp:lastModifiedBy>
  <cp:lastPrinted>2009-11-16T07:17:59Z</cp:lastPrinted>
  <dcterms:created xsi:type="dcterms:W3CDTF">2002-10-29T13:03:50Z</dcterms:created>
  <dcterms:modified xsi:type="dcterms:W3CDTF">2011-11-14T09:25:34Z</dcterms:modified>
  <cp:category/>
  <cp:version/>
  <cp:contentType/>
  <cp:contentStatus/>
</cp:coreProperties>
</file>