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<sst xmlns="http://schemas.openxmlformats.org/spreadsheetml/2006/main" count="70" uniqueCount="63">
  <si>
    <t>§ 1</t>
  </si>
  <si>
    <t>Dział</t>
  </si>
  <si>
    <t>Rozdział</t>
  </si>
  <si>
    <t>Paragraf</t>
  </si>
  <si>
    <t>Treść</t>
  </si>
  <si>
    <t>Razem</t>
  </si>
  <si>
    <t>Wartość w zł</t>
  </si>
  <si>
    <t>Lp.</t>
  </si>
  <si>
    <t>1.</t>
  </si>
  <si>
    <t>Zakup usług pozostałych</t>
  </si>
  <si>
    <t>801</t>
  </si>
  <si>
    <t>Oświata i wychowanie</t>
  </si>
  <si>
    <t>Burmistrza Nr B.1200.94.2011</t>
  </si>
  <si>
    <t>z dnia 29.12.2011 r.</t>
  </si>
  <si>
    <t>600</t>
  </si>
  <si>
    <t>Transport i łączność</t>
  </si>
  <si>
    <t>60078</t>
  </si>
  <si>
    <t>Usuwanie skutków klęsk żywiołowych</t>
  </si>
  <si>
    <t>2.</t>
  </si>
  <si>
    <t>900</t>
  </si>
  <si>
    <t>Gospodarka komunalna i ochrona środowiska</t>
  </si>
  <si>
    <t>90078</t>
  </si>
  <si>
    <t>3.</t>
  </si>
  <si>
    <t>4.</t>
  </si>
  <si>
    <t>630</t>
  </si>
  <si>
    <t>Turystyka</t>
  </si>
  <si>
    <t>63003</t>
  </si>
  <si>
    <t>Zakup usług remontowych</t>
  </si>
  <si>
    <t>1. Odbudowa drogi dojazdowej do pól dz. Nr 23, 24 i 150 w miejscowości Turze</t>
  </si>
  <si>
    <t>1. Oczyszczanie zamulonych kanałów i studzienek ściekowych kanalizacji ściekowej na terenie miasta Kuźnia Raciborska</t>
  </si>
  <si>
    <t>Zadania z zakresie upowszechniania turystyki</t>
  </si>
  <si>
    <t>Wydatki inwestycyjne jednostek budżetowych</t>
  </si>
  <si>
    <t>1. Południowo-Zachodni Szlak Cystersów</t>
  </si>
  <si>
    <t>Załącznik Nr 3 do Zarządzenia</t>
  </si>
  <si>
    <t>Zmiany planu finansowego Urzędu Miejskiego po stronie wydatków  na 2011 rok:</t>
  </si>
  <si>
    <t>60016</t>
  </si>
  <si>
    <t>Drogi publiczne gminne</t>
  </si>
  <si>
    <t>4270</t>
  </si>
  <si>
    <t>1. Remonty dróg gminnych</t>
  </si>
  <si>
    <t>4300</t>
  </si>
  <si>
    <t>6050</t>
  </si>
  <si>
    <t>750</t>
  </si>
  <si>
    <t>Administracja publiczna</t>
  </si>
  <si>
    <t>75023</t>
  </si>
  <si>
    <t>Urzędy gmin (miast i miast na prawach powiatu</t>
  </si>
  <si>
    <t>4010</t>
  </si>
  <si>
    <t>Wynagrodzenia osobowe pracowników</t>
  </si>
  <si>
    <t>4110</t>
  </si>
  <si>
    <t>Składki na ubezpieczenia społeczne</t>
  </si>
  <si>
    <t>757</t>
  </si>
  <si>
    <t>Obsługa długu publicznego</t>
  </si>
  <si>
    <t>75702</t>
  </si>
  <si>
    <t>Obsługa papierów wartościowych, kredytów i pożyczek jednostek samorządu terytorialnego</t>
  </si>
  <si>
    <t>8070</t>
  </si>
  <si>
    <t>Odsetki i dyskonto od skarbowych papierów wartościowych, kredytów i pożyczek oraz innych instrumentów finansowych, związanych z obsługą długu krajowego</t>
  </si>
  <si>
    <t>80110</t>
  </si>
  <si>
    <t>Gimnazja</t>
  </si>
  <si>
    <t>1. Budowa boisk sportowych przy ZSOiT w Kuźni Raciborskiej ul. Piaskowa 28 w ramach programu "Moje Boisko ORLIK 2012"</t>
  </si>
  <si>
    <t>926</t>
  </si>
  <si>
    <t>Kultura fizyczna</t>
  </si>
  <si>
    <t>92601</t>
  </si>
  <si>
    <t>Obiekty sportowe</t>
  </si>
  <si>
    <t>1. Budowa kompleksu boisk sportowych w ramach programu "Moje Boisko - Orlik 2012" (boisko piłkarskie oraz boisko wielofunkcyjne wraz z zapleczem sanitarno-szatniowym)w Gminie Kuźnia Raciborska, przy Zespole Szkół Ogólnokształcących i Technicznych, ul. Piaskowa 28 w miejscowości Kuźnia Raciborska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</si>
</sst>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</numFmts>
  <fonts count="28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10"/>
      <color indexed="8"/>
      <name val="Arial"/>
      <family val="2"/>
    </font>
    <font>
      <sz val="8"/>
      <name val="Arial"/>
      <family val="0"/>
    </font>
    <font>
      <sz val="9"/>
      <color indexed="8"/>
      <name val="Arial"/>
      <family val="0"/>
    </font>
    <font>
      <sz val="10"/>
      <name val="Arial"/>
      <family val="2"/>
    </font>
    <font>
      <b/>
      <sz val="10"/>
      <name val="Arial"/>
      <family val="2"/>
    </font>
    <font>
      <i/>
      <sz val="9"/>
      <color indexed="8"/>
      <name val="Arial"/>
      <family val="2"/>
    </font>
    <font>
      <b/>
      <i/>
      <sz val="9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53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21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2" borderId="0" applyNumberFormat="0" applyBorder="0" applyAlignment="0" applyProtection="0"/>
    <xf numFmtId="0" fontId="27" fillId="5" borderId="0" applyNumberFormat="0" applyBorder="0" applyAlignment="0" applyProtection="0"/>
    <xf numFmtId="0" fontId="27" fillId="3" borderId="0" applyNumberFormat="0" applyBorder="0" applyAlignment="0" applyProtection="0"/>
    <xf numFmtId="0" fontId="27" fillId="2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2" borderId="0" applyNumberFormat="0" applyBorder="0" applyAlignment="0" applyProtection="0"/>
    <xf numFmtId="0" fontId="27" fillId="8" borderId="0" applyNumberFormat="0" applyBorder="0" applyAlignment="0" applyProtection="0"/>
    <xf numFmtId="0" fontId="27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10" borderId="0" applyNumberFormat="0" applyBorder="0" applyAlignment="0" applyProtection="0"/>
    <xf numFmtId="0" fontId="26" fillId="9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9" borderId="0" applyNumberFormat="0" applyBorder="0" applyAlignment="0" applyProtection="0"/>
    <xf numFmtId="0" fontId="26" fillId="11" borderId="0" applyNumberFormat="0" applyBorder="0" applyAlignment="0" applyProtection="0"/>
    <xf numFmtId="0" fontId="18" fillId="3" borderId="1" applyNumberFormat="0" applyAlignment="0" applyProtection="0"/>
    <xf numFmtId="0" fontId="19" fillId="14" borderId="2" applyNumberFormat="0" applyAlignment="0" applyProtection="0"/>
    <xf numFmtId="0" fontId="15" fillId="15" borderId="0" applyNumberFormat="0" applyBorder="0" applyAlignment="0" applyProtection="0"/>
    <xf numFmtId="0" fontId="21" fillId="0" borderId="3" applyNumberFormat="0" applyFill="0" applyAlignment="0" applyProtection="0"/>
    <xf numFmtId="0" fontId="22" fillId="16" borderId="4" applyNumberFormat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20" fillId="14" borderId="1" applyNumberFormat="0" applyAlignment="0" applyProtection="0"/>
    <xf numFmtId="0" fontId="25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4" borderId="9" applyNumberFormat="0" applyFont="0" applyAlignment="0" applyProtection="0"/>
    <xf numFmtId="0" fontId="16" fillId="17" borderId="0" applyNumberFormat="0" applyBorder="0" applyAlignment="0" applyProtection="0"/>
  </cellStyleXfs>
  <cellXfs count="55">
    <xf numFmtId="0" fontId="1" fillId="0" borderId="0" xfId="0" applyNumberFormat="1" applyFont="1" applyFill="1" applyBorder="1" applyAlignment="1" applyProtection="1">
      <alignment horizontal="left"/>
      <protection locked="0"/>
    </xf>
    <xf numFmtId="4" fontId="4" fillId="18" borderId="10" xfId="0" applyNumberFormat="1" applyFont="1" applyFill="1" applyBorder="1" applyAlignment="1" applyProtection="1">
      <alignment horizontal="right" vertical="center" wrapText="1"/>
      <protection locked="0"/>
    </xf>
    <xf numFmtId="49" fontId="6" fillId="19" borderId="11" xfId="0" applyNumberFormat="1" applyFont="1" applyFill="1" applyBorder="1" applyAlignment="1" applyProtection="1">
      <alignment horizontal="center" vertical="center" wrapText="1"/>
      <protection locked="0"/>
    </xf>
    <xf numFmtId="49" fontId="6" fillId="19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19" borderId="12" xfId="0" applyNumberFormat="1" applyFont="1" applyFill="1" applyBorder="1" applyAlignment="1" applyProtection="1">
      <alignment vertical="center" wrapText="1"/>
      <protection locked="0"/>
    </xf>
    <xf numFmtId="49" fontId="4" fillId="18" borderId="13" xfId="0" applyNumberFormat="1" applyFont="1" applyFill="1" applyBorder="1" applyAlignment="1" applyProtection="1">
      <alignment horizontal="left" vertical="center" wrapText="1"/>
      <protection locked="0"/>
    </xf>
    <xf numFmtId="49" fontId="4" fillId="18" borderId="10" xfId="0" applyNumberFormat="1" applyFont="1" applyFill="1" applyBorder="1" applyAlignment="1" applyProtection="1">
      <alignment vertical="center" wrapText="1"/>
      <protection locked="0"/>
    </xf>
    <xf numFmtId="49" fontId="4" fillId="18" borderId="14" xfId="0" applyNumberFormat="1" applyFont="1" applyFill="1" applyBorder="1" applyAlignment="1" applyProtection="1">
      <alignment horizontal="center" vertical="center" wrapText="1"/>
      <protection locked="0"/>
    </xf>
    <xf numFmtId="49" fontId="4" fillId="18" borderId="15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NumberFormat="1" applyFont="1" applyFill="1" applyBorder="1" applyAlignment="1" applyProtection="1">
      <alignment horizontal="left"/>
      <protection locked="0"/>
    </xf>
    <xf numFmtId="4" fontId="8" fillId="19" borderId="0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49" fontId="9" fillId="19" borderId="0" xfId="0" applyNumberFormat="1" applyFont="1" applyFill="1" applyBorder="1" applyAlignment="1" applyProtection="1">
      <alignment horizontal="left" vertical="center" wrapText="1"/>
      <protection locked="0"/>
    </xf>
    <xf numFmtId="49" fontId="9" fillId="19" borderId="0" xfId="0" applyNumberFormat="1" applyFont="1" applyFill="1" applyBorder="1" applyAlignment="1" applyProtection="1">
      <alignment horizontal="center" vertical="center" wrapText="1"/>
      <protection locked="0"/>
    </xf>
    <xf numFmtId="49" fontId="10" fillId="19" borderId="0" xfId="0" applyNumberFormat="1" applyFont="1" applyFill="1" applyBorder="1" applyAlignment="1" applyProtection="1">
      <alignment vertical="center" wrapText="1"/>
      <protection locked="0"/>
    </xf>
    <xf numFmtId="49" fontId="1" fillId="19" borderId="13" xfId="0" applyNumberFormat="1" applyFont="1" applyFill="1" applyBorder="1" applyAlignment="1" applyProtection="1">
      <alignment horizontal="left" vertical="center" wrapText="1"/>
      <protection locked="0"/>
    </xf>
    <xf numFmtId="49" fontId="1" fillId="19" borderId="16" xfId="0" applyNumberFormat="1" applyFont="1" applyFill="1" applyBorder="1" applyAlignment="1" applyProtection="1">
      <alignment horizontal="left" vertical="center" wrapText="1"/>
      <protection locked="0"/>
    </xf>
    <xf numFmtId="4" fontId="9" fillId="19" borderId="14" xfId="0" applyNumberFormat="1" applyFont="1" applyFill="1" applyBorder="1" applyAlignment="1" applyProtection="1">
      <alignment horizontal="right" vertical="center" wrapText="1"/>
      <protection locked="0"/>
    </xf>
    <xf numFmtId="49" fontId="1" fillId="20" borderId="12" xfId="0" applyNumberFormat="1" applyFont="1" applyFill="1" applyBorder="1" applyAlignment="1" applyProtection="1">
      <alignment horizontal="center" vertical="center" wrapText="1"/>
      <protection locked="0"/>
    </xf>
    <xf numFmtId="49" fontId="1" fillId="20" borderId="12" xfId="0" applyNumberFormat="1" applyFont="1" applyFill="1" applyBorder="1" applyAlignment="1" applyProtection="1">
      <alignment vertical="center" wrapText="1"/>
      <protection locked="0"/>
    </xf>
    <xf numFmtId="4" fontId="1" fillId="20" borderId="12" xfId="0" applyNumberFormat="1" applyFont="1" applyFill="1" applyBorder="1" applyAlignment="1" applyProtection="1">
      <alignment horizontal="right" vertical="center" wrapText="1"/>
      <protection locked="0"/>
    </xf>
    <xf numFmtId="49" fontId="1" fillId="19" borderId="12" xfId="0" applyNumberFormat="1" applyFont="1" applyFill="1" applyBorder="1" applyAlignment="1" applyProtection="1">
      <alignment horizontal="center" vertical="center" wrapText="1"/>
      <protection locked="0"/>
    </xf>
    <xf numFmtId="49" fontId="1" fillId="19" borderId="12" xfId="0" applyNumberFormat="1" applyFont="1" applyFill="1" applyBorder="1" applyAlignment="1" applyProtection="1">
      <alignment vertical="center" wrapText="1"/>
      <protection locked="0"/>
    </xf>
    <xf numFmtId="4" fontId="1" fillId="19" borderId="12" xfId="0" applyNumberFormat="1" applyFont="1" applyFill="1" applyBorder="1" applyAlignment="1" applyProtection="1">
      <alignment horizontal="right" vertical="center" wrapText="1"/>
      <protection locked="0"/>
    </xf>
    <xf numFmtId="4" fontId="1" fillId="19" borderId="17" xfId="0" applyNumberFormat="1" applyFont="1" applyFill="1" applyBorder="1" applyAlignment="1" applyProtection="1">
      <alignment horizontal="right" vertical="center" wrapText="1"/>
      <protection locked="0"/>
    </xf>
    <xf numFmtId="4" fontId="1" fillId="20" borderId="18" xfId="0" applyNumberFormat="1" applyFont="1" applyFill="1" applyBorder="1" applyAlignment="1" applyProtection="1">
      <alignment horizontal="right" vertical="center" wrapText="1"/>
      <protection locked="0"/>
    </xf>
    <xf numFmtId="49" fontId="1" fillId="19" borderId="19" xfId="0" applyNumberFormat="1" applyFont="1" applyFill="1" applyBorder="1" applyAlignment="1" applyProtection="1">
      <alignment horizontal="center" vertical="center" wrapText="1"/>
      <protection locked="0"/>
    </xf>
    <xf numFmtId="49" fontId="1" fillId="19" borderId="18" xfId="0" applyNumberFormat="1" applyFont="1" applyFill="1" applyBorder="1" applyAlignment="1" applyProtection="1">
      <alignment vertical="center" wrapText="1"/>
      <protection locked="0"/>
    </xf>
    <xf numFmtId="4" fontId="1" fillId="19" borderId="18" xfId="0" applyNumberFormat="1" applyFont="1" applyFill="1" applyBorder="1" applyAlignment="1" applyProtection="1">
      <alignment horizontal="right" vertical="center" wrapText="1"/>
      <protection locked="0"/>
    </xf>
    <xf numFmtId="49" fontId="1" fillId="19" borderId="19" xfId="0" applyNumberFormat="1" applyFont="1" applyFill="1" applyBorder="1" applyAlignment="1" applyProtection="1">
      <alignment vertical="center" wrapText="1"/>
      <protection locked="0"/>
    </xf>
    <xf numFmtId="49" fontId="1" fillId="19" borderId="20" xfId="0" applyNumberFormat="1" applyFont="1" applyFill="1" applyBorder="1" applyAlignment="1" applyProtection="1">
      <alignment horizontal="center" vertical="center" wrapText="1"/>
      <protection locked="0"/>
    </xf>
    <xf numFmtId="49" fontId="4" fillId="18" borderId="12" xfId="0" applyNumberFormat="1" applyFont="1" applyFill="1" applyBorder="1" applyAlignment="1" applyProtection="1">
      <alignment horizontal="left" vertical="center" wrapText="1"/>
      <protection locked="0"/>
    </xf>
    <xf numFmtId="49" fontId="4" fillId="18" borderId="12" xfId="0" applyNumberFormat="1" applyFont="1" applyFill="1" applyBorder="1" applyAlignment="1" applyProtection="1">
      <alignment horizontal="center" vertical="center" wrapText="1"/>
      <protection locked="0"/>
    </xf>
    <xf numFmtId="49" fontId="4" fillId="18" borderId="12" xfId="0" applyNumberFormat="1" applyFont="1" applyFill="1" applyBorder="1" applyAlignment="1" applyProtection="1">
      <alignment vertical="center" wrapText="1"/>
      <protection locked="0"/>
    </xf>
    <xf numFmtId="4" fontId="4" fillId="18" borderId="12" xfId="0" applyNumberFormat="1" applyFont="1" applyFill="1" applyBorder="1" applyAlignment="1" applyProtection="1">
      <alignment horizontal="right" vertical="center" wrapText="1"/>
      <protection locked="0"/>
    </xf>
    <xf numFmtId="49" fontId="1" fillId="20" borderId="20" xfId="0" applyNumberFormat="1" applyFont="1" applyFill="1" applyBorder="1" applyAlignment="1" applyProtection="1">
      <alignment horizontal="center" vertical="center" wrapText="1"/>
      <protection locked="0"/>
    </xf>
    <xf numFmtId="49" fontId="1" fillId="20" borderId="19" xfId="0" applyNumberFormat="1" applyFont="1" applyFill="1" applyBorder="1" applyAlignment="1" applyProtection="1">
      <alignment vertical="center" wrapText="1"/>
      <protection locked="0"/>
    </xf>
    <xf numFmtId="49" fontId="4" fillId="18" borderId="20" xfId="0" applyNumberFormat="1" applyFont="1" applyFill="1" applyBorder="1" applyAlignment="1" applyProtection="1">
      <alignment horizontal="center" vertical="center" wrapText="1"/>
      <protection locked="0"/>
    </xf>
    <xf numFmtId="49" fontId="4" fillId="18" borderId="19" xfId="0" applyNumberFormat="1" applyFont="1" applyFill="1" applyBorder="1" applyAlignment="1" applyProtection="1">
      <alignment vertical="center" wrapText="1"/>
      <protection locked="0"/>
    </xf>
    <xf numFmtId="4" fontId="4" fillId="18" borderId="18" xfId="0" applyNumberFormat="1" applyFont="1" applyFill="1" applyBorder="1" applyAlignment="1" applyProtection="1">
      <alignment horizontal="right" vertical="center" wrapText="1"/>
      <protection locked="0"/>
    </xf>
    <xf numFmtId="49" fontId="1" fillId="19" borderId="21" xfId="0" applyNumberFormat="1" applyFont="1" applyFill="1" applyBorder="1" applyAlignment="1" applyProtection="1">
      <alignment vertical="center" wrapText="1"/>
      <protection locked="0"/>
    </xf>
    <xf numFmtId="49" fontId="1" fillId="20" borderId="22" xfId="0" applyNumberFormat="1" applyFont="1" applyFill="1" applyBorder="1" applyAlignment="1" applyProtection="1">
      <alignment horizontal="center" vertical="center" wrapText="1"/>
      <protection locked="0"/>
    </xf>
    <xf numFmtId="49" fontId="1" fillId="20" borderId="18" xfId="0" applyNumberFormat="1" applyFont="1" applyFill="1" applyBorder="1" applyAlignment="1" applyProtection="1">
      <alignment vertical="center" wrapText="1"/>
      <protection locked="0"/>
    </xf>
    <xf numFmtId="49" fontId="1" fillId="20" borderId="13" xfId="0" applyNumberFormat="1" applyFont="1" applyFill="1" applyBorder="1" applyAlignment="1" applyProtection="1">
      <alignment horizontal="center" vertical="center" wrapText="1"/>
      <protection locked="0"/>
    </xf>
    <xf numFmtId="49" fontId="1" fillId="20" borderId="15" xfId="0" applyNumberFormat="1" applyFont="1" applyFill="1" applyBorder="1" applyAlignment="1" applyProtection="1">
      <alignment vertical="center" wrapText="1"/>
      <protection locked="0"/>
    </xf>
    <xf numFmtId="4" fontId="1" fillId="20" borderId="15" xfId="0" applyNumberFormat="1" applyFont="1" applyFill="1" applyBorder="1" applyAlignment="1" applyProtection="1">
      <alignment horizontal="right" vertical="center" wrapText="1"/>
      <protection locked="0"/>
    </xf>
    <xf numFmtId="49" fontId="1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2" xfId="0" applyNumberFormat="1" applyFont="1" applyFill="1" applyBorder="1" applyAlignment="1" applyProtection="1">
      <alignment vertical="center" wrapText="1"/>
      <protection locked="0"/>
    </xf>
    <xf numFmtId="4" fontId="1" fillId="0" borderId="12" xfId="0" applyNumberFormat="1" applyFont="1" applyFill="1" applyBorder="1" applyAlignment="1" applyProtection="1">
      <alignment horizontal="right" vertical="center" wrapText="1"/>
      <protection locked="0"/>
    </xf>
    <xf numFmtId="49" fontId="1" fillId="19" borderId="12" xfId="0" applyNumberFormat="1" applyFont="1" applyFill="1" applyBorder="1" applyAlignment="1" applyProtection="1">
      <alignment horizontal="left" vertical="center" wrapText="1"/>
      <protection locked="0"/>
    </xf>
    <xf numFmtId="164" fontId="1" fillId="19" borderId="12" xfId="0" applyNumberFormat="1" applyFont="1" applyFill="1" applyBorder="1" applyAlignment="1" applyProtection="1">
      <alignment vertical="center" wrapText="1"/>
      <protection locked="0"/>
    </xf>
    <xf numFmtId="0" fontId="4" fillId="0" borderId="0" xfId="0" applyNumberFormat="1" applyFont="1" applyFill="1" applyBorder="1" applyAlignment="1" applyProtection="1">
      <alignment horizontal="left" wrapText="1"/>
      <protection locked="0"/>
    </xf>
    <xf numFmtId="0" fontId="8" fillId="0" borderId="0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NumberFormat="1" applyFont="1" applyFill="1" applyBorder="1" applyAlignment="1" applyProtection="1">
      <alignment horizontal="right"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showGridLines="0" tabSelected="1" zoomScalePageLayoutView="0" workbookViewId="0" topLeftCell="A1">
      <selection activeCell="E38" sqref="E38"/>
    </sheetView>
  </sheetViews>
  <sheetFormatPr defaultColWidth="9.33203125" defaultRowHeight="12.75"/>
  <cols>
    <col min="1" max="1" width="4.5" style="0" bestFit="1" customWidth="1"/>
    <col min="2" max="2" width="6.66015625" style="0" customWidth="1"/>
    <col min="3" max="3" width="9.66015625" style="0" customWidth="1"/>
    <col min="4" max="4" width="10.5" style="0" customWidth="1"/>
    <col min="5" max="5" width="38.66015625" style="0" customWidth="1"/>
    <col min="6" max="6" width="17.66015625" style="0" customWidth="1"/>
  </cols>
  <sheetData>
    <row r="1" spans="2:6" ht="15.75" customHeight="1">
      <c r="B1" s="53" t="s">
        <v>33</v>
      </c>
      <c r="C1" s="53"/>
      <c r="D1" s="53"/>
      <c r="E1" s="53"/>
      <c r="F1" s="53"/>
    </row>
    <row r="2" spans="1:6" s="11" customFormat="1" ht="15.75" customHeight="1">
      <c r="A2" s="53" t="s">
        <v>12</v>
      </c>
      <c r="B2" s="53"/>
      <c r="C2" s="53"/>
      <c r="D2" s="53"/>
      <c r="E2" s="53"/>
      <c r="F2" s="53"/>
    </row>
    <row r="3" spans="1:6" s="11" customFormat="1" ht="15.75" customHeight="1">
      <c r="A3" s="53" t="s">
        <v>13</v>
      </c>
      <c r="B3" s="53"/>
      <c r="C3" s="53"/>
      <c r="D3" s="53"/>
      <c r="E3" s="53"/>
      <c r="F3" s="53"/>
    </row>
    <row r="4" ht="15.75" customHeight="1"/>
    <row r="5" spans="1:6" ht="15.75" customHeight="1">
      <c r="A5" s="54" t="s">
        <v>0</v>
      </c>
      <c r="B5" s="54"/>
      <c r="C5" s="54"/>
      <c r="D5" s="54"/>
      <c r="E5" s="54"/>
      <c r="F5" s="54"/>
    </row>
    <row r="6" spans="1:6" ht="28.5" customHeight="1">
      <c r="A6" s="51" t="s">
        <v>34</v>
      </c>
      <c r="B6" s="51"/>
      <c r="C6" s="51"/>
      <c r="D6" s="51"/>
      <c r="E6" s="51"/>
      <c r="F6" s="51"/>
    </row>
    <row r="8" spans="1:6" ht="16.5" customHeight="1">
      <c r="A8" s="4" t="s">
        <v>7</v>
      </c>
      <c r="B8" s="4" t="s">
        <v>1</v>
      </c>
      <c r="C8" s="2" t="s">
        <v>2</v>
      </c>
      <c r="D8" s="3" t="s">
        <v>3</v>
      </c>
      <c r="E8" s="3" t="s">
        <v>4</v>
      </c>
      <c r="F8" s="3" t="s">
        <v>6</v>
      </c>
    </row>
    <row r="9" spans="1:6" ht="33" customHeight="1">
      <c r="A9" s="5" t="s">
        <v>8</v>
      </c>
      <c r="B9" s="5" t="s">
        <v>14</v>
      </c>
      <c r="C9" s="7"/>
      <c r="D9" s="8"/>
      <c r="E9" s="6" t="s">
        <v>15</v>
      </c>
      <c r="F9" s="1">
        <f>SUM(F10,F13)</f>
        <v>-0.9800000000000001</v>
      </c>
    </row>
    <row r="10" spans="1:6" ht="16.5" customHeight="1">
      <c r="A10" s="16"/>
      <c r="B10" s="16"/>
      <c r="C10" s="18" t="s">
        <v>35</v>
      </c>
      <c r="D10" s="41"/>
      <c r="E10" s="42" t="s">
        <v>36</v>
      </c>
      <c r="F10" s="25">
        <f>SUM(F11)</f>
        <v>-1.34</v>
      </c>
    </row>
    <row r="11" spans="1:6" ht="16.5" customHeight="1">
      <c r="A11" s="16"/>
      <c r="B11" s="16"/>
      <c r="C11" s="46"/>
      <c r="D11" s="46" t="s">
        <v>37</v>
      </c>
      <c r="E11" s="47" t="s">
        <v>27</v>
      </c>
      <c r="F11" s="48">
        <f>SUM(F12)</f>
        <v>-1.34</v>
      </c>
    </row>
    <row r="12" spans="1:6" ht="16.5" customHeight="1">
      <c r="A12" s="16"/>
      <c r="B12" s="16"/>
      <c r="C12" s="46"/>
      <c r="D12" s="46"/>
      <c r="E12" s="47" t="s">
        <v>38</v>
      </c>
      <c r="F12" s="48">
        <v>-1.34</v>
      </c>
    </row>
    <row r="13" spans="1:6" ht="16.5" customHeight="1">
      <c r="A13" s="16"/>
      <c r="B13" s="16"/>
      <c r="C13" s="43" t="s">
        <v>16</v>
      </c>
      <c r="D13" s="41"/>
      <c r="E13" s="44" t="s">
        <v>17</v>
      </c>
      <c r="F13" s="45">
        <f>SUM(F14)</f>
        <v>0.36</v>
      </c>
    </row>
    <row r="14" spans="1:6" ht="16.5" customHeight="1">
      <c r="A14" s="16"/>
      <c r="B14" s="16"/>
      <c r="C14" s="30"/>
      <c r="D14" s="26" t="s">
        <v>37</v>
      </c>
      <c r="E14" s="27" t="s">
        <v>27</v>
      </c>
      <c r="F14" s="28">
        <f>SUM(F15)</f>
        <v>0.36</v>
      </c>
    </row>
    <row r="15" spans="1:6" ht="50.25" customHeight="1">
      <c r="A15" s="16"/>
      <c r="B15" s="16"/>
      <c r="C15" s="30"/>
      <c r="D15" s="21"/>
      <c r="E15" s="29" t="s">
        <v>28</v>
      </c>
      <c r="F15" s="28">
        <v>0.36</v>
      </c>
    </row>
    <row r="16" spans="1:6" s="11" customFormat="1" ht="35.25" customHeight="1">
      <c r="A16" s="31" t="s">
        <v>18</v>
      </c>
      <c r="B16" s="31" t="s">
        <v>19</v>
      </c>
      <c r="C16" s="37"/>
      <c r="D16" s="32"/>
      <c r="E16" s="38" t="s">
        <v>20</v>
      </c>
      <c r="F16" s="39">
        <f>SUM(F17)</f>
        <v>0.98</v>
      </c>
    </row>
    <row r="17" spans="1:6" ht="16.5" customHeight="1">
      <c r="A17" s="16"/>
      <c r="B17" s="16"/>
      <c r="C17" s="35" t="s">
        <v>21</v>
      </c>
      <c r="D17" s="18"/>
      <c r="E17" s="36" t="s">
        <v>17</v>
      </c>
      <c r="F17" s="25">
        <f>SUM(F18)</f>
        <v>0.98</v>
      </c>
    </row>
    <row r="18" spans="1:6" ht="16.5" customHeight="1">
      <c r="A18" s="16"/>
      <c r="B18" s="16"/>
      <c r="C18" s="30"/>
      <c r="D18" s="21" t="s">
        <v>39</v>
      </c>
      <c r="E18" s="29" t="s">
        <v>9</v>
      </c>
      <c r="F18" s="28">
        <f>SUM(F19)</f>
        <v>0.98</v>
      </c>
    </row>
    <row r="19" spans="1:6" ht="60" customHeight="1">
      <c r="A19" s="16"/>
      <c r="B19" s="16"/>
      <c r="C19" s="30"/>
      <c r="D19" s="21"/>
      <c r="E19" s="29" t="s">
        <v>29</v>
      </c>
      <c r="F19" s="28">
        <v>0.98</v>
      </c>
    </row>
    <row r="20" spans="1:6" s="11" customFormat="1" ht="16.5" customHeight="1">
      <c r="A20" s="31" t="s">
        <v>22</v>
      </c>
      <c r="B20" s="31" t="s">
        <v>24</v>
      </c>
      <c r="C20" s="37"/>
      <c r="D20" s="32"/>
      <c r="E20" s="38" t="s">
        <v>25</v>
      </c>
      <c r="F20" s="39">
        <f>SUM(F21)</f>
        <v>68398.28</v>
      </c>
    </row>
    <row r="21" spans="1:6" ht="32.25" customHeight="1">
      <c r="A21" s="16"/>
      <c r="B21" s="16"/>
      <c r="C21" s="35" t="s">
        <v>26</v>
      </c>
      <c r="D21" s="18"/>
      <c r="E21" s="36" t="s">
        <v>30</v>
      </c>
      <c r="F21" s="25">
        <f>SUM(F22)</f>
        <v>68398.28</v>
      </c>
    </row>
    <row r="22" spans="1:6" ht="31.5" customHeight="1">
      <c r="A22" s="16"/>
      <c r="B22" s="16"/>
      <c r="C22" s="30"/>
      <c r="D22" s="21" t="s">
        <v>40</v>
      </c>
      <c r="E22" s="29" t="s">
        <v>31</v>
      </c>
      <c r="F22" s="28">
        <f>SUM(F23)</f>
        <v>68398.28</v>
      </c>
    </row>
    <row r="23" spans="1:6" ht="33.75" customHeight="1">
      <c r="A23" s="15"/>
      <c r="B23" s="15"/>
      <c r="C23" s="21"/>
      <c r="D23" s="21"/>
      <c r="E23" s="40" t="s">
        <v>32</v>
      </c>
      <c r="F23" s="24">
        <v>68398.28</v>
      </c>
    </row>
    <row r="24" spans="1:6" s="11" customFormat="1" ht="16.5" customHeight="1">
      <c r="A24" s="31"/>
      <c r="B24" s="31" t="s">
        <v>41</v>
      </c>
      <c r="C24" s="32"/>
      <c r="D24" s="32"/>
      <c r="E24" s="33" t="s">
        <v>42</v>
      </c>
      <c r="F24" s="34">
        <f>SUM(F25)</f>
        <v>-71398.28</v>
      </c>
    </row>
    <row r="25" spans="1:6" ht="31.5" customHeight="1">
      <c r="A25" s="49"/>
      <c r="B25" s="49"/>
      <c r="C25" s="18" t="s">
        <v>43</v>
      </c>
      <c r="D25" s="18"/>
      <c r="E25" s="19" t="s">
        <v>44</v>
      </c>
      <c r="F25" s="20">
        <f>SUM(F26:F27)</f>
        <v>-71398.28</v>
      </c>
    </row>
    <row r="26" spans="1:6" ht="31.5" customHeight="1">
      <c r="A26" s="49"/>
      <c r="B26" s="49"/>
      <c r="C26" s="21"/>
      <c r="D26" s="21" t="s">
        <v>45</v>
      </c>
      <c r="E26" s="22" t="s">
        <v>46</v>
      </c>
      <c r="F26" s="23">
        <v>-60000</v>
      </c>
    </row>
    <row r="27" spans="1:6" ht="16.5" customHeight="1">
      <c r="A27" s="49"/>
      <c r="B27" s="49"/>
      <c r="C27" s="21"/>
      <c r="D27" s="21" t="s">
        <v>47</v>
      </c>
      <c r="E27" s="22" t="s">
        <v>48</v>
      </c>
      <c r="F27" s="23">
        <v>-11398.28</v>
      </c>
    </row>
    <row r="28" spans="1:6" s="11" customFormat="1" ht="16.5" customHeight="1">
      <c r="A28" s="31"/>
      <c r="B28" s="31" t="s">
        <v>49</v>
      </c>
      <c r="C28" s="32"/>
      <c r="D28" s="32"/>
      <c r="E28" s="33" t="s">
        <v>50</v>
      </c>
      <c r="F28" s="34">
        <f>SUM(F29)</f>
        <v>3000</v>
      </c>
    </row>
    <row r="29" spans="1:6" ht="46.5" customHeight="1">
      <c r="A29" s="49"/>
      <c r="B29" s="49"/>
      <c r="C29" s="18" t="s">
        <v>51</v>
      </c>
      <c r="D29" s="18"/>
      <c r="E29" s="19" t="s">
        <v>52</v>
      </c>
      <c r="F29" s="20">
        <f>SUM(F30)</f>
        <v>3000</v>
      </c>
    </row>
    <row r="30" spans="1:6" ht="78.75" customHeight="1">
      <c r="A30" s="49"/>
      <c r="B30" s="49"/>
      <c r="C30" s="21"/>
      <c r="D30" s="21" t="s">
        <v>53</v>
      </c>
      <c r="E30" s="22" t="s">
        <v>54</v>
      </c>
      <c r="F30" s="23">
        <v>3000</v>
      </c>
    </row>
    <row r="31" spans="1:6" s="11" customFormat="1" ht="16.5" customHeight="1">
      <c r="A31" s="31" t="s">
        <v>23</v>
      </c>
      <c r="B31" s="31" t="s">
        <v>10</v>
      </c>
      <c r="C31" s="32"/>
      <c r="D31" s="32"/>
      <c r="E31" s="33" t="s">
        <v>11</v>
      </c>
      <c r="F31" s="34">
        <f>SUM(F32)</f>
        <v>-5289</v>
      </c>
    </row>
    <row r="32" spans="1:6" ht="16.5" customHeight="1">
      <c r="A32" s="49"/>
      <c r="B32" s="49"/>
      <c r="C32" s="18" t="s">
        <v>55</v>
      </c>
      <c r="D32" s="18"/>
      <c r="E32" s="19" t="s">
        <v>56</v>
      </c>
      <c r="F32" s="20">
        <f>SUM(F33)</f>
        <v>-5289</v>
      </c>
    </row>
    <row r="33" spans="1:6" ht="33" customHeight="1">
      <c r="A33" s="49"/>
      <c r="B33" s="49"/>
      <c r="C33" s="21"/>
      <c r="D33" s="21" t="s">
        <v>40</v>
      </c>
      <c r="E33" s="22" t="s">
        <v>31</v>
      </c>
      <c r="F33" s="23">
        <f>SUM(F34)</f>
        <v>-5289</v>
      </c>
    </row>
    <row r="34" spans="1:6" ht="70.5" customHeight="1">
      <c r="A34" s="49"/>
      <c r="B34" s="49"/>
      <c r="C34" s="21"/>
      <c r="D34" s="21"/>
      <c r="E34" s="22" t="s">
        <v>57</v>
      </c>
      <c r="F34" s="23">
        <v>-5289</v>
      </c>
    </row>
    <row r="35" spans="1:6" s="11" customFormat="1" ht="16.5" customHeight="1">
      <c r="A35" s="31"/>
      <c r="B35" s="31" t="s">
        <v>58</v>
      </c>
      <c r="C35" s="32"/>
      <c r="D35" s="32"/>
      <c r="E35" s="33" t="s">
        <v>59</v>
      </c>
      <c r="F35" s="34">
        <f>SUM(F36)</f>
        <v>5289</v>
      </c>
    </row>
    <row r="36" spans="1:6" ht="16.5" customHeight="1">
      <c r="A36" s="49"/>
      <c r="B36" s="49"/>
      <c r="C36" s="18" t="s">
        <v>60</v>
      </c>
      <c r="D36" s="18"/>
      <c r="E36" s="19" t="s">
        <v>61</v>
      </c>
      <c r="F36" s="20">
        <f>SUM(F37)</f>
        <v>5289</v>
      </c>
    </row>
    <row r="37" spans="1:6" ht="33.75" customHeight="1">
      <c r="A37" s="49"/>
      <c r="B37" s="49"/>
      <c r="C37" s="21"/>
      <c r="D37" s="21" t="s">
        <v>40</v>
      </c>
      <c r="E37" s="22" t="s">
        <v>31</v>
      </c>
      <c r="F37" s="23">
        <f>SUM(F38)</f>
        <v>5289</v>
      </c>
    </row>
    <row r="38" spans="1:6" ht="159" customHeight="1">
      <c r="A38" s="49"/>
      <c r="B38" s="49"/>
      <c r="C38" s="21"/>
      <c r="D38" s="21"/>
      <c r="E38" s="50" t="s">
        <v>62</v>
      </c>
      <c r="F38" s="23">
        <v>5289</v>
      </c>
    </row>
    <row r="39" spans="1:6" ht="16.5" customHeight="1">
      <c r="A39" s="12"/>
      <c r="B39" s="12"/>
      <c r="C39" s="13"/>
      <c r="D39" s="13"/>
      <c r="E39" s="14"/>
      <c r="F39" s="17"/>
    </row>
    <row r="40" spans="1:6" ht="16.5" customHeight="1">
      <c r="A40" s="9"/>
      <c r="B40" s="52" t="s">
        <v>5</v>
      </c>
      <c r="C40" s="52"/>
      <c r="D40" s="52"/>
      <c r="E40" s="52"/>
      <c r="F40" s="10">
        <f>SUM(F9,F16,F20,F24,F28,F31,F35,)</f>
        <v>0</v>
      </c>
    </row>
  </sheetData>
  <sheetProtection/>
  <mergeCells count="6">
    <mergeCell ref="A6:F6"/>
    <mergeCell ref="B40:E40"/>
    <mergeCell ref="B1:F1"/>
    <mergeCell ref="A5:F5"/>
    <mergeCell ref="A2:F2"/>
    <mergeCell ref="A3:F3"/>
  </mergeCells>
  <printOptions horizontalCentered="1"/>
  <pageMargins left="1.3779527559055118" right="1.4173228346456694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Basia</dc:creator>
  <cp:keywords/>
  <dc:description/>
  <cp:lastModifiedBy>Barbara Czyszczoń</cp:lastModifiedBy>
  <cp:lastPrinted>2010-01-28T17:46:28Z</cp:lastPrinted>
  <dcterms:created xsi:type="dcterms:W3CDTF">2008-03-12T07:10:48Z</dcterms:created>
  <dcterms:modified xsi:type="dcterms:W3CDTF">2012-01-04T10:03:25Z</dcterms:modified>
  <cp:category/>
  <cp:version/>
  <cp:contentType/>
  <cp:contentStatus/>
</cp:coreProperties>
</file>