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<sst xmlns="http://schemas.openxmlformats.org/spreadsheetml/2006/main" count="67" uniqueCount="46">
  <si>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</si>
  <si>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</si>
  <si>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</si>
  <si>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</si>
  <si>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</si>
  <si>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</si>
  <si>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</si>
  <si>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</si>
  <si>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</si>
  <si>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Wydatki inwestycyjne jednostek budżetowych</t>
  </si>
  <si>
    <t>Kultura fizyczna</t>
  </si>
  <si>
    <t>Zmiany planu finansowego Urzędu Miejskiego w Kuźni Raciborskiej po stronie wydatków  na 2015 rok:</t>
  </si>
  <si>
    <t>Transport i łączność</t>
  </si>
  <si>
    <t>Drogi publiczne gminne</t>
  </si>
  <si>
    <t>Zakup usług remontowych</t>
  </si>
  <si>
    <t>Gospodarka komunalna i ochrona środowiska</t>
  </si>
  <si>
    <t>Kultura i ochrona dziedzictwa narodowego</t>
  </si>
  <si>
    <t>Domy i ośrodki kultury, świetlice i kluby</t>
  </si>
  <si>
    <t>1. Przebudowa budynku byłej szkoły podstawowej przy ul. Raciborskiej 42 w miejscowości Turze na Wiejski Ośrodek Kultury</t>
  </si>
  <si>
    <t>2.</t>
  </si>
  <si>
    <t>3.</t>
  </si>
  <si>
    <t>Zakup materiałów i wyposażenia</t>
  </si>
  <si>
    <t>Pozostała działalność</t>
  </si>
  <si>
    <t>Załącznik Nr 1 do Zarządzenia</t>
  </si>
  <si>
    <t>z dnia 29.10.2015 r.</t>
  </si>
  <si>
    <t>1. Utwardzenie nawierzchni drogi ul. Żwirki i Wigury (FS Siedliska)</t>
  </si>
  <si>
    <t>Drogi wewnętrzne</t>
  </si>
  <si>
    <t>Zakup usług pozostałych</t>
  </si>
  <si>
    <t>1. Wykonanie projektu dot. remontu drogi transportu rolniczego (FS Siedliska)</t>
  </si>
  <si>
    <t>1. Zakup bramofurtki do placu zabaw (FS Siedliska)</t>
  </si>
  <si>
    <t>2. Doposażenie placu zabaw (FS Siedliska)</t>
  </si>
  <si>
    <t>1. Zakup krzeseł do świetlicy wiejskiej (FS Siedliska)</t>
  </si>
  <si>
    <t>1. Wyposażenie i urządzenie wiaty biesiadnej przy ul. Brzozowej (FS Rudy)</t>
  </si>
  <si>
    <t>1. Budowa obiektu biesiadnego przy boisku LKS BUK (FS Rudy)</t>
  </si>
  <si>
    <t>4.</t>
  </si>
  <si>
    <t>Obiekty sportowe</t>
  </si>
  <si>
    <t>1. Zakup paliwa, oleju, piasku z przeznaczeniem na utrzymanie boisk (FS Turze)</t>
  </si>
  <si>
    <t>1. Organizacja imprez kulturalnych i okolicznościowych (FS Turze)</t>
  </si>
  <si>
    <t>5.</t>
  </si>
  <si>
    <t>1. Wykonanie punktów świetlnych w ciągu drogi gminnej - ul. Brzozowa w miejscowości Rudy</t>
  </si>
  <si>
    <t>6.</t>
  </si>
  <si>
    <t>1. Konserwacja kładki dla pieszych w Rudach</t>
  </si>
  <si>
    <t>1. Modernizacja nawierzchni drogi gminnej - boczna ulicy Wolności w miejscowości Budziska</t>
  </si>
  <si>
    <t>Dotacja podmiotowa z budżetu dla samorządowej instytucji kultury</t>
  </si>
  <si>
    <t>Oświetlenie ulic, placów i dróg</t>
  </si>
  <si>
    <t>Burmistrza Nr B.120.1.76.2015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</si>
</sst>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left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9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4" t="s">
        <v>23</v>
      </c>
      <c r="C1" s="54"/>
      <c r="D1" s="54"/>
      <c r="E1" s="54"/>
      <c r="F1" s="54"/>
    </row>
    <row r="2" spans="1:6" s="1" customFormat="1" ht="15.75" customHeight="1">
      <c r="A2" s="54" t="s">
        <v>45</v>
      </c>
      <c r="B2" s="54"/>
      <c r="C2" s="54"/>
      <c r="D2" s="54"/>
      <c r="E2" s="54"/>
      <c r="F2" s="54"/>
    </row>
    <row r="3" spans="1:6" s="1" customFormat="1" ht="15.75" customHeight="1">
      <c r="A3" s="54" t="s">
        <v>24</v>
      </c>
      <c r="B3" s="54"/>
      <c r="C3" s="54"/>
      <c r="D3" s="54"/>
      <c r="E3" s="54"/>
      <c r="F3" s="54"/>
    </row>
    <row r="4" ht="15.75" customHeight="1"/>
    <row r="5" spans="1:6" ht="15.75" customHeight="1">
      <c r="A5" s="55" t="s">
        <v>0</v>
      </c>
      <c r="B5" s="55"/>
      <c r="C5" s="55"/>
      <c r="D5" s="55"/>
      <c r="E5" s="55"/>
      <c r="F5" s="55"/>
    </row>
    <row r="6" spans="1:6" ht="34.5" customHeight="1">
      <c r="A6" s="53" t="s">
        <v>11</v>
      </c>
      <c r="B6" s="53"/>
      <c r="C6" s="53"/>
      <c r="D6" s="53"/>
      <c r="E6" s="53"/>
      <c r="F6" s="53"/>
    </row>
    <row r="7" ht="16.5" customHeight="1"/>
    <row r="8" spans="1:6" s="16" customFormat="1" ht="16.5" customHeight="1">
      <c r="A8" s="15" t="s">
        <v>7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6</v>
      </c>
    </row>
    <row r="9" spans="1:6" s="1" customFormat="1" ht="33.75" customHeight="1">
      <c r="A9" s="35" t="s">
        <v>8</v>
      </c>
      <c r="B9" s="35">
        <v>921</v>
      </c>
      <c r="C9" s="36"/>
      <c r="D9" s="10"/>
      <c r="E9" s="13" t="s">
        <v>16</v>
      </c>
      <c r="F9" s="7">
        <f>SUM(F10)</f>
        <v>0</v>
      </c>
    </row>
    <row r="10" spans="1:6" s="12" customFormat="1" ht="28.5" customHeight="1">
      <c r="A10" s="26"/>
      <c r="B10" s="26"/>
      <c r="C10" s="20">
        <v>92109</v>
      </c>
      <c r="D10" s="23"/>
      <c r="E10" s="24" t="s">
        <v>17</v>
      </c>
      <c r="F10" s="25">
        <f>SUM(F11:F12)</f>
        <v>0</v>
      </c>
    </row>
    <row r="11" spans="1:6" ht="30" customHeight="1">
      <c r="A11" s="11"/>
      <c r="B11" s="11"/>
      <c r="C11" s="30"/>
      <c r="D11" s="3">
        <v>2480</v>
      </c>
      <c r="E11" s="14" t="s">
        <v>43</v>
      </c>
      <c r="F11" s="5">
        <v>10000</v>
      </c>
    </row>
    <row r="12" spans="1:6" ht="30" customHeight="1">
      <c r="A12" s="11"/>
      <c r="B12" s="11"/>
      <c r="C12" s="30"/>
      <c r="D12" s="3">
        <v>6059</v>
      </c>
      <c r="E12" s="14" t="s">
        <v>9</v>
      </c>
      <c r="F12" s="5">
        <f>SUM(F13)</f>
        <v>-10000</v>
      </c>
    </row>
    <row r="13" spans="1:6" ht="57" customHeight="1">
      <c r="A13" s="6"/>
      <c r="B13" s="6"/>
      <c r="C13" s="27"/>
      <c r="D13" s="3"/>
      <c r="E13" s="14" t="s">
        <v>18</v>
      </c>
      <c r="F13" s="5">
        <v>-10000</v>
      </c>
    </row>
    <row r="14" spans="1:6" s="1" customFormat="1" ht="32.25" customHeight="1">
      <c r="A14" s="37" t="s">
        <v>19</v>
      </c>
      <c r="B14" s="37">
        <v>600</v>
      </c>
      <c r="C14" s="38"/>
      <c r="D14" s="39"/>
      <c r="E14" s="40" t="s">
        <v>12</v>
      </c>
      <c r="F14" s="41">
        <f>SUM(F15,F18)</f>
        <v>-15546.18</v>
      </c>
    </row>
    <row r="15" spans="1:6" ht="16.5" customHeight="1">
      <c r="A15" s="26"/>
      <c r="B15" s="11"/>
      <c r="C15" s="31">
        <v>60016</v>
      </c>
      <c r="D15" s="32"/>
      <c r="E15" s="33" t="s">
        <v>13</v>
      </c>
      <c r="F15" s="34">
        <f>SUM(F16)</f>
        <v>-17546.18</v>
      </c>
    </row>
    <row r="16" spans="1:6" ht="16.5" customHeight="1">
      <c r="A16" s="11"/>
      <c r="B16" s="11"/>
      <c r="C16" s="17"/>
      <c r="D16" s="3">
        <v>4270</v>
      </c>
      <c r="E16" s="14" t="s">
        <v>14</v>
      </c>
      <c r="F16" s="5">
        <f>SUM(F17)</f>
        <v>-17546.18</v>
      </c>
    </row>
    <row r="17" spans="1:6" ht="31.5" customHeight="1">
      <c r="A17" s="11"/>
      <c r="B17" s="11"/>
      <c r="C17" s="27"/>
      <c r="D17" s="3"/>
      <c r="E17" s="14" t="s">
        <v>25</v>
      </c>
      <c r="F17" s="5">
        <v>-17546.18</v>
      </c>
    </row>
    <row r="18" spans="1:6" ht="21.75" customHeight="1">
      <c r="A18" s="11"/>
      <c r="B18" s="11"/>
      <c r="C18" s="20">
        <v>60017</v>
      </c>
      <c r="D18" s="20"/>
      <c r="E18" s="21" t="s">
        <v>26</v>
      </c>
      <c r="F18" s="22">
        <f>SUM(F19)</f>
        <v>2000</v>
      </c>
    </row>
    <row r="19" spans="1:6" ht="16.5" customHeight="1">
      <c r="A19" s="11"/>
      <c r="B19" s="11"/>
      <c r="C19" s="30"/>
      <c r="D19" s="27">
        <v>4300</v>
      </c>
      <c r="E19" s="28" t="s">
        <v>27</v>
      </c>
      <c r="F19" s="29">
        <f>SUM(F20)</f>
        <v>2000</v>
      </c>
    </row>
    <row r="20" spans="1:6" ht="57.75" customHeight="1">
      <c r="A20" s="6"/>
      <c r="B20" s="6"/>
      <c r="C20" s="27"/>
      <c r="D20" s="3"/>
      <c r="E20" s="14" t="s">
        <v>28</v>
      </c>
      <c r="F20" s="5">
        <v>2000</v>
      </c>
    </row>
    <row r="21" spans="1:6" s="1" customFormat="1" ht="36" customHeight="1">
      <c r="A21" s="35"/>
      <c r="B21" s="35">
        <v>921</v>
      </c>
      <c r="C21" s="36"/>
      <c r="D21" s="10"/>
      <c r="E21" s="13" t="s">
        <v>16</v>
      </c>
      <c r="F21" s="7">
        <f>SUM(F22)</f>
        <v>10900</v>
      </c>
    </row>
    <row r="22" spans="1:6" ht="33" customHeight="1">
      <c r="A22" s="26"/>
      <c r="B22" s="11"/>
      <c r="C22" s="20">
        <v>92109</v>
      </c>
      <c r="D22" s="23"/>
      <c r="E22" s="24" t="s">
        <v>17</v>
      </c>
      <c r="F22" s="25">
        <f>SUM(F23)</f>
        <v>10900</v>
      </c>
    </row>
    <row r="23" spans="1:6" ht="16.5" customHeight="1">
      <c r="A23" s="11"/>
      <c r="B23" s="11"/>
      <c r="C23" s="30"/>
      <c r="D23" s="3">
        <v>4210</v>
      </c>
      <c r="E23" s="14" t="s">
        <v>21</v>
      </c>
      <c r="F23" s="5">
        <f>SUM(F24)</f>
        <v>10900</v>
      </c>
    </row>
    <row r="24" spans="1:6" ht="57.75" customHeight="1">
      <c r="A24" s="6"/>
      <c r="B24" s="6"/>
      <c r="C24" s="27"/>
      <c r="D24" s="3"/>
      <c r="E24" s="14" t="s">
        <v>31</v>
      </c>
      <c r="F24" s="5">
        <v>10900</v>
      </c>
    </row>
    <row r="25" spans="1:6" s="1" customFormat="1" ht="33.75" customHeight="1">
      <c r="A25" s="35"/>
      <c r="B25" s="35">
        <v>900</v>
      </c>
      <c r="C25" s="36"/>
      <c r="D25" s="10"/>
      <c r="E25" s="13" t="s">
        <v>15</v>
      </c>
      <c r="F25" s="7">
        <f>SUM(F26)</f>
        <v>4646.18</v>
      </c>
    </row>
    <row r="26" spans="1:6" ht="16.5" customHeight="1">
      <c r="A26" s="26"/>
      <c r="B26" s="26"/>
      <c r="C26" s="20">
        <v>90095</v>
      </c>
      <c r="D26" s="23"/>
      <c r="E26" s="24" t="s">
        <v>22</v>
      </c>
      <c r="F26" s="25">
        <f>SUM(F27)</f>
        <v>4646.18</v>
      </c>
    </row>
    <row r="27" spans="1:6" ht="33" customHeight="1">
      <c r="A27" s="11"/>
      <c r="B27" s="11"/>
      <c r="C27" s="30"/>
      <c r="D27" s="3">
        <v>4210</v>
      </c>
      <c r="E27" s="14" t="s">
        <v>21</v>
      </c>
      <c r="F27" s="5">
        <f>SUM(F28:F29)</f>
        <v>4646.18</v>
      </c>
    </row>
    <row r="28" spans="1:6" ht="32.25" customHeight="1">
      <c r="A28" s="11"/>
      <c r="B28" s="11"/>
      <c r="C28" s="30"/>
      <c r="D28" s="17"/>
      <c r="E28" s="14" t="s">
        <v>29</v>
      </c>
      <c r="F28" s="5">
        <v>480</v>
      </c>
    </row>
    <row r="29" spans="1:6" ht="32.25" customHeight="1">
      <c r="A29" s="6"/>
      <c r="B29" s="6"/>
      <c r="C29" s="27"/>
      <c r="D29" s="27"/>
      <c r="E29" s="14" t="s">
        <v>30</v>
      </c>
      <c r="F29" s="5">
        <v>4166.18</v>
      </c>
    </row>
    <row r="30" spans="1:6" s="42" customFormat="1" ht="31.5" customHeight="1">
      <c r="A30" s="37" t="s">
        <v>20</v>
      </c>
      <c r="B30" s="37">
        <v>921</v>
      </c>
      <c r="C30" s="38"/>
      <c r="D30" s="39"/>
      <c r="E30" s="40" t="s">
        <v>16</v>
      </c>
      <c r="F30" s="41">
        <f>SUM(F31)</f>
        <v>0</v>
      </c>
    </row>
    <row r="31" spans="1:6" ht="16.5" customHeight="1">
      <c r="A31" s="26"/>
      <c r="B31" s="11"/>
      <c r="C31" s="31">
        <v>92195</v>
      </c>
      <c r="D31" s="32"/>
      <c r="E31" s="33" t="s">
        <v>22</v>
      </c>
      <c r="F31" s="34">
        <f>SUM(F32,F34)</f>
        <v>0</v>
      </c>
    </row>
    <row r="32" spans="1:6" ht="16.5" customHeight="1">
      <c r="A32" s="11"/>
      <c r="B32" s="11"/>
      <c r="C32" s="30"/>
      <c r="D32" s="3">
        <v>4210</v>
      </c>
      <c r="E32" s="14" t="s">
        <v>21</v>
      </c>
      <c r="F32" s="5">
        <f>SUM(F33)</f>
        <v>22699.6</v>
      </c>
    </row>
    <row r="33" spans="1:6" ht="51.75" customHeight="1">
      <c r="A33" s="11"/>
      <c r="B33" s="11"/>
      <c r="C33" s="30"/>
      <c r="D33" s="17"/>
      <c r="E33" s="18" t="s">
        <v>32</v>
      </c>
      <c r="F33" s="19">
        <v>22699.6</v>
      </c>
    </row>
    <row r="34" spans="1:6" ht="32.25" customHeight="1">
      <c r="A34" s="11"/>
      <c r="B34" s="11"/>
      <c r="C34" s="30"/>
      <c r="D34" s="17">
        <v>6050</v>
      </c>
      <c r="E34" s="18" t="s">
        <v>9</v>
      </c>
      <c r="F34" s="19">
        <f>SUM(F35)</f>
        <v>-22699.6</v>
      </c>
    </row>
    <row r="35" spans="1:6" ht="31.5" customHeight="1">
      <c r="A35" s="11"/>
      <c r="B35" s="11"/>
      <c r="C35" s="27"/>
      <c r="D35" s="17"/>
      <c r="E35" s="18" t="s">
        <v>33</v>
      </c>
      <c r="F35" s="19">
        <v>-22699.6</v>
      </c>
    </row>
    <row r="36" spans="1:6" s="1" customFormat="1" ht="16.5" customHeight="1">
      <c r="A36" s="4" t="s">
        <v>34</v>
      </c>
      <c r="B36" s="4">
        <v>926</v>
      </c>
      <c r="C36" s="10"/>
      <c r="D36" s="10"/>
      <c r="E36" s="13" t="s">
        <v>10</v>
      </c>
      <c r="F36" s="7">
        <f>SUM(F37)</f>
        <v>-242.41</v>
      </c>
    </row>
    <row r="37" spans="1:6" ht="16.5" customHeight="1">
      <c r="A37" s="11"/>
      <c r="B37" s="11"/>
      <c r="C37" s="20">
        <v>92601</v>
      </c>
      <c r="D37" s="20"/>
      <c r="E37" s="21" t="s">
        <v>35</v>
      </c>
      <c r="F37" s="22">
        <f>SUM(F38)</f>
        <v>-242.41</v>
      </c>
    </row>
    <row r="38" spans="1:6" ht="16.5" customHeight="1">
      <c r="A38" s="11"/>
      <c r="B38" s="11"/>
      <c r="C38" s="17"/>
      <c r="D38" s="3">
        <v>4210</v>
      </c>
      <c r="E38" s="14" t="s">
        <v>21</v>
      </c>
      <c r="F38" s="5">
        <f>SUM(F39)</f>
        <v>-242.41</v>
      </c>
    </row>
    <row r="39" spans="1:6" ht="51" customHeight="1">
      <c r="A39" s="11"/>
      <c r="B39" s="11"/>
      <c r="C39" s="30"/>
      <c r="D39" s="17"/>
      <c r="E39" s="18" t="s">
        <v>36</v>
      </c>
      <c r="F39" s="19">
        <v>-242.41</v>
      </c>
    </row>
    <row r="40" spans="1:6" s="1" customFormat="1" ht="32.25" customHeight="1">
      <c r="A40" s="4"/>
      <c r="B40" s="4">
        <v>921</v>
      </c>
      <c r="C40" s="10"/>
      <c r="D40" s="10"/>
      <c r="E40" s="13" t="s">
        <v>16</v>
      </c>
      <c r="F40" s="7">
        <f>SUM(F41)</f>
        <v>242.41</v>
      </c>
    </row>
    <row r="41" spans="1:6" ht="16.5" customHeight="1">
      <c r="A41" s="11"/>
      <c r="B41" s="11"/>
      <c r="C41" s="31">
        <v>92195</v>
      </c>
      <c r="D41" s="31"/>
      <c r="E41" s="43" t="s">
        <v>22</v>
      </c>
      <c r="F41" s="44">
        <f>SUM(F42)</f>
        <v>242.41</v>
      </c>
    </row>
    <row r="42" spans="1:6" ht="16.5" customHeight="1">
      <c r="A42" s="11"/>
      <c r="B42" s="11"/>
      <c r="C42" s="30"/>
      <c r="D42" s="17">
        <v>4210</v>
      </c>
      <c r="E42" s="18" t="s">
        <v>21</v>
      </c>
      <c r="F42" s="19">
        <f>SUM(F43)</f>
        <v>242.41</v>
      </c>
    </row>
    <row r="43" spans="1:6" ht="31.5" customHeight="1">
      <c r="A43" s="11"/>
      <c r="B43" s="11"/>
      <c r="C43" s="30"/>
      <c r="D43" s="17"/>
      <c r="E43" s="18" t="s">
        <v>37</v>
      </c>
      <c r="F43" s="19">
        <v>242.41</v>
      </c>
    </row>
    <row r="44" spans="1:6" ht="32.25" customHeight="1">
      <c r="A44" s="4" t="s">
        <v>38</v>
      </c>
      <c r="B44" s="4">
        <v>921</v>
      </c>
      <c r="C44" s="10"/>
      <c r="D44" s="10"/>
      <c r="E44" s="13" t="s">
        <v>16</v>
      </c>
      <c r="F44" s="7">
        <f>SUM(F45)</f>
        <v>-31066.32</v>
      </c>
    </row>
    <row r="45" spans="1:6" ht="33" customHeight="1">
      <c r="A45" s="11"/>
      <c r="B45" s="11"/>
      <c r="C45" s="20">
        <v>92109</v>
      </c>
      <c r="D45" s="20"/>
      <c r="E45" s="21" t="s">
        <v>17</v>
      </c>
      <c r="F45" s="22">
        <f>SUM(F46)</f>
        <v>-31066.32</v>
      </c>
    </row>
    <row r="46" spans="1:6" ht="30.75" customHeight="1">
      <c r="A46" s="11"/>
      <c r="B46" s="11"/>
      <c r="C46" s="17"/>
      <c r="D46" s="3">
        <v>6059</v>
      </c>
      <c r="E46" s="14" t="s">
        <v>9</v>
      </c>
      <c r="F46" s="5">
        <f>SUM(F47)</f>
        <v>-31066.32</v>
      </c>
    </row>
    <row r="47" spans="1:6" ht="57.75" customHeight="1">
      <c r="A47" s="11"/>
      <c r="B47" s="11"/>
      <c r="C47" s="30"/>
      <c r="D47" s="3"/>
      <c r="E47" s="14" t="s">
        <v>18</v>
      </c>
      <c r="F47" s="5">
        <v>-31066.32</v>
      </c>
    </row>
    <row r="48" spans="1:6" ht="33.75" customHeight="1">
      <c r="A48" s="4"/>
      <c r="B48" s="4">
        <v>900</v>
      </c>
      <c r="C48" s="10"/>
      <c r="D48" s="10"/>
      <c r="E48" s="13" t="s">
        <v>15</v>
      </c>
      <c r="F48" s="7">
        <f>SUM(F49)</f>
        <v>31066.32</v>
      </c>
    </row>
    <row r="49" spans="1:6" s="12" customFormat="1" ht="15.75" customHeight="1">
      <c r="A49" s="45"/>
      <c r="B49" s="45"/>
      <c r="C49" s="46">
        <v>90015</v>
      </c>
      <c r="D49" s="46"/>
      <c r="E49" s="47" t="s">
        <v>44</v>
      </c>
      <c r="F49" s="48">
        <f>SUM(F50)</f>
        <v>31066.32</v>
      </c>
    </row>
    <row r="50" spans="1:6" s="12" customFormat="1" ht="32.25" customHeight="1">
      <c r="A50" s="45"/>
      <c r="B50" s="45"/>
      <c r="C50" s="49"/>
      <c r="D50" s="50">
        <v>6050</v>
      </c>
      <c r="E50" s="51" t="s">
        <v>9</v>
      </c>
      <c r="F50" s="52">
        <f>SUM(F51)</f>
        <v>31066.32</v>
      </c>
    </row>
    <row r="51" spans="1:6" s="12" customFormat="1" ht="49.5" customHeight="1">
      <c r="A51" s="45"/>
      <c r="B51" s="45"/>
      <c r="C51" s="49"/>
      <c r="D51" s="50"/>
      <c r="E51" s="51" t="s">
        <v>39</v>
      </c>
      <c r="F51" s="52">
        <v>31066.32</v>
      </c>
    </row>
    <row r="52" spans="1:6" ht="15.75" customHeight="1">
      <c r="A52" s="4" t="s">
        <v>40</v>
      </c>
      <c r="B52" s="4">
        <v>600</v>
      </c>
      <c r="C52" s="10"/>
      <c r="D52" s="10"/>
      <c r="E52" s="13" t="s">
        <v>12</v>
      </c>
      <c r="F52" s="7">
        <f>SUM(F53)</f>
        <v>0</v>
      </c>
    </row>
    <row r="53" spans="1:6" ht="16.5" customHeight="1">
      <c r="A53" s="11"/>
      <c r="B53" s="11"/>
      <c r="C53" s="20">
        <v>60016</v>
      </c>
      <c r="D53" s="20"/>
      <c r="E53" s="21" t="s">
        <v>13</v>
      </c>
      <c r="F53" s="22">
        <f>SUM(F54,F56)</f>
        <v>0</v>
      </c>
    </row>
    <row r="54" spans="1:6" ht="16.5" customHeight="1">
      <c r="A54" s="11"/>
      <c r="B54" s="11"/>
      <c r="C54" s="30"/>
      <c r="D54" s="27">
        <v>4270</v>
      </c>
      <c r="E54" s="28" t="s">
        <v>14</v>
      </c>
      <c r="F54" s="29">
        <f>SUM(F55)</f>
        <v>-10000</v>
      </c>
    </row>
    <row r="55" spans="1:6" ht="30.75" customHeight="1">
      <c r="A55" s="11"/>
      <c r="B55" s="11"/>
      <c r="C55" s="30"/>
      <c r="D55" s="27"/>
      <c r="E55" s="28" t="s">
        <v>41</v>
      </c>
      <c r="F55" s="29">
        <v>-10000</v>
      </c>
    </row>
    <row r="56" spans="1:6" ht="29.25" customHeight="1">
      <c r="A56" s="11"/>
      <c r="B56" s="11"/>
      <c r="C56" s="30"/>
      <c r="D56" s="3">
        <v>6050</v>
      </c>
      <c r="E56" s="14" t="s">
        <v>9</v>
      </c>
      <c r="F56" s="5">
        <f>SUM(F57)</f>
        <v>10000</v>
      </c>
    </row>
    <row r="57" spans="1:6" ht="61.5" customHeight="1">
      <c r="A57" s="6"/>
      <c r="B57" s="6"/>
      <c r="C57" s="27"/>
      <c r="D57" s="3"/>
      <c r="E57" s="14" t="s">
        <v>42</v>
      </c>
      <c r="F57" s="5">
        <v>10000</v>
      </c>
    </row>
    <row r="58" ht="16.5" customHeight="1">
      <c r="F58" s="8"/>
    </row>
    <row r="59" spans="1:6" s="1" customFormat="1" ht="16.5" customHeight="1">
      <c r="A59" s="54" t="s">
        <v>5</v>
      </c>
      <c r="B59" s="54"/>
      <c r="C59" s="54"/>
      <c r="D59" s="54"/>
      <c r="E59" s="54"/>
      <c r="F59" s="2">
        <f>SUM(F9,F14,F21,F25,F30,F36,F40,F44,F48,F52)</f>
        <v>0</v>
      </c>
    </row>
  </sheetData>
  <sheetProtection/>
  <mergeCells count="6">
    <mergeCell ref="A6:F6"/>
    <mergeCell ref="A59:E59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2015-06-01T14:33:35Z</cp:lastPrinted>
  <dcterms:created xsi:type="dcterms:W3CDTF">2008-03-12T07:10:48Z</dcterms:created>
  <dcterms:modified xsi:type="dcterms:W3CDTF">2015-11-18T13:50:16Z</dcterms:modified>
  <cp:category/>
  <cp:version/>
  <cp:contentType/>
  <cp:contentStatus/>
</cp:coreProperties>
</file>