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<sst xmlns="http://schemas.openxmlformats.org/spreadsheetml/2006/main" count="107" uniqueCount="55">
  <si>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</si>
  <si>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</si>
  <si>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</si>
  <si>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</si>
  <si>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</si>
  <si>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</si>
  <si>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</si>
  <si>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</si>
  <si>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</si>
  <si>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</si>
  <si>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1.1. Wydatki związane z realizacją ich statutowych zadań, w tym:</t>
  </si>
  <si>
    <t>Razem</t>
  </si>
  <si>
    <t>Zmiany po stronie wydatków budżetowych na 2017 rok:</t>
  </si>
  <si>
    <t>1. Wydatki jednostek budżetowych, w tym na:</t>
  </si>
  <si>
    <t>Załącznik Nr 2 do Zarządzenia</t>
  </si>
  <si>
    <t>900</t>
  </si>
  <si>
    <t>Gospodarka komunalna i ochrona środowiska</t>
  </si>
  <si>
    <t>Burmistrza Nr B.0050.71.2017</t>
  </si>
  <si>
    <t>z dnia 07.03.2017 r.</t>
  </si>
  <si>
    <t>754</t>
  </si>
  <si>
    <t>Bezpieczeństwo publiczne i ochrona przeciwpożarowa</t>
  </si>
  <si>
    <t>75412</t>
  </si>
  <si>
    <t>Ochotnicze straże pożarne</t>
  </si>
  <si>
    <t>* Wydatki majątkowe:</t>
  </si>
  <si>
    <t>1. Inwestycje i zakupy inwestycyjne, w tym:</t>
  </si>
  <si>
    <t>a) Wymiana pieca c.o. w OSP Kuźnia Raciborska</t>
  </si>
  <si>
    <t>b) Wymiana pieca c.o. w OSP</t>
  </si>
  <si>
    <t>2.</t>
  </si>
  <si>
    <t>90095</t>
  </si>
  <si>
    <t>Pozostała działalność</t>
  </si>
  <si>
    <t>a) Pozostałe wydatki - dotyczące bezdomnych i odebranych zwierząt</t>
  </si>
  <si>
    <t>b) Pozostałe wydatki dotyczące bezdomnych i odebranych zwierząt oraz zwierząt dzikich</t>
  </si>
  <si>
    <t>3.</t>
  </si>
  <si>
    <t>90004</t>
  </si>
  <si>
    <t>Utrzymanie zieleni w miastach i gminach</t>
  </si>
  <si>
    <t>a) Utrzymanie drzewostanu i zieleni na terenach Gminy Kuźnia Raciborska</t>
  </si>
  <si>
    <t>a) Pozostałe wydatki dotyczące bezdomnych i odebranych zwierząt oraz zwierząt dzikich</t>
  </si>
  <si>
    <t>4.</t>
  </si>
  <si>
    <t>758</t>
  </si>
  <si>
    <t>Różne rozliczenia</t>
  </si>
  <si>
    <t>75818</t>
  </si>
  <si>
    <t>Rezerwy ogólne i celowe</t>
  </si>
  <si>
    <t>a) Rezerwa na wydatki, których szczegółowy podział na pozycje klasyfikacji budżetowej nie może być dokonany w okresie opracowywania budżetu jednostki samorządu terytorialnego</t>
  </si>
  <si>
    <t>a) Pozostałe wydatki (do dyspozycji jednostek pomocniczych</t>
  </si>
  <si>
    <t>dotyczy wydatków do dyspozycji jednostki pomocniczej Osiedle Stara Kuźnia w Kuźni Raciborskiej</t>
  </si>
  <si>
    <t>5.</t>
  </si>
  <si>
    <t>90003</t>
  </si>
  <si>
    <t>Oczyszczanie miast i wsi</t>
  </si>
  <si>
    <t>a) Rezerwa ogólna</t>
  </si>
  <si>
    <t>6.</t>
  </si>
  <si>
    <t>700</t>
  </si>
  <si>
    <t>Gospodarka mieszkaniowa</t>
  </si>
  <si>
    <t>70005</t>
  </si>
  <si>
    <t>Gospodarka gruntami i nieruchomościami</t>
  </si>
  <si>
    <t>a) Pozostałe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</si>
</sst>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7" t="s">
        <v>14</v>
      </c>
      <c r="E1" s="27"/>
      <c r="F1" s="27"/>
    </row>
    <row r="2" spans="4:6" s="12" customFormat="1" ht="15.75" customHeight="1">
      <c r="D2" s="27" t="s">
        <v>17</v>
      </c>
      <c r="E2" s="27"/>
      <c r="F2" s="27"/>
    </row>
    <row r="3" spans="4:6" s="12" customFormat="1" ht="15.75" customHeight="1">
      <c r="D3" s="27" t="s">
        <v>18</v>
      </c>
      <c r="E3" s="27"/>
      <c r="F3" s="27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31" t="s">
        <v>0</v>
      </c>
      <c r="C5" s="31"/>
      <c r="D5" s="31"/>
      <c r="E5" s="31"/>
      <c r="F5" s="31"/>
    </row>
    <row r="6" spans="1:6" s="12" customFormat="1" ht="15.75" customHeight="1">
      <c r="A6" s="29" t="s">
        <v>12</v>
      </c>
      <c r="B6" s="29"/>
      <c r="C6" s="29"/>
      <c r="D6" s="29"/>
      <c r="E6" s="29"/>
      <c r="F6" s="29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8" t="s">
        <v>1</v>
      </c>
      <c r="B8" s="28" t="s">
        <v>2</v>
      </c>
      <c r="C8" s="28" t="s">
        <v>3</v>
      </c>
      <c r="D8" s="28" t="s">
        <v>4</v>
      </c>
      <c r="E8" s="28" t="s">
        <v>5</v>
      </c>
      <c r="F8" s="28"/>
    </row>
    <row r="9" spans="1:6" s="12" customFormat="1" ht="12.75">
      <c r="A9" s="30"/>
      <c r="B9" s="28"/>
      <c r="C9" s="28"/>
      <c r="D9" s="28"/>
      <c r="E9" s="28"/>
      <c r="F9" s="28"/>
    </row>
    <row r="10" spans="1:6" s="12" customFormat="1" ht="12.75">
      <c r="A10" s="30"/>
      <c r="B10" s="28"/>
      <c r="C10" s="28"/>
      <c r="D10" s="28"/>
      <c r="E10" s="28" t="s">
        <v>6</v>
      </c>
      <c r="F10" s="28" t="s">
        <v>7</v>
      </c>
    </row>
    <row r="11" spans="1:6" s="12" customFormat="1" ht="12" customHeight="1">
      <c r="A11" s="30"/>
      <c r="B11" s="28"/>
      <c r="C11" s="28"/>
      <c r="D11" s="28"/>
      <c r="E11" s="28"/>
      <c r="F11" s="28"/>
    </row>
    <row r="12" spans="1:6" s="25" customFormat="1" ht="31.5" customHeight="1">
      <c r="A12" s="7" t="s">
        <v>9</v>
      </c>
      <c r="B12" s="7" t="s">
        <v>19</v>
      </c>
      <c r="C12" s="7"/>
      <c r="D12" s="5" t="s">
        <v>20</v>
      </c>
      <c r="E12" s="1">
        <f aca="true" t="shared" si="0" ref="E12:F14">SUM(E13)</f>
        <v>19680</v>
      </c>
      <c r="F12" s="1">
        <f t="shared" si="0"/>
        <v>19680</v>
      </c>
    </row>
    <row r="13" spans="1:6" s="19" customFormat="1" ht="16.5" customHeight="1">
      <c r="A13" s="9"/>
      <c r="B13" s="9"/>
      <c r="C13" s="9" t="s">
        <v>21</v>
      </c>
      <c r="D13" s="6" t="s">
        <v>22</v>
      </c>
      <c r="E13" s="10">
        <f t="shared" si="0"/>
        <v>19680</v>
      </c>
      <c r="F13" s="10">
        <f t="shared" si="0"/>
        <v>19680</v>
      </c>
    </row>
    <row r="14" spans="1:6" s="11" customFormat="1" ht="16.5" customHeight="1">
      <c r="A14" s="8"/>
      <c r="B14" s="8"/>
      <c r="C14" s="8"/>
      <c r="D14" s="3" t="s">
        <v>23</v>
      </c>
      <c r="E14" s="2">
        <f t="shared" si="0"/>
        <v>19680</v>
      </c>
      <c r="F14" s="2">
        <f t="shared" si="0"/>
        <v>19680</v>
      </c>
    </row>
    <row r="15" spans="1:6" s="11" customFormat="1" ht="31.5" customHeight="1">
      <c r="A15" s="8"/>
      <c r="B15" s="8"/>
      <c r="C15" s="8"/>
      <c r="D15" s="3" t="s">
        <v>24</v>
      </c>
      <c r="E15" s="2">
        <f>SUM(E16:E17)</f>
        <v>19680</v>
      </c>
      <c r="F15" s="2">
        <f>SUM(F16:F17)</f>
        <v>19680</v>
      </c>
    </row>
    <row r="16" spans="1:6" s="11" customFormat="1" ht="32.25" customHeight="1">
      <c r="A16" s="8"/>
      <c r="B16" s="8"/>
      <c r="C16" s="8"/>
      <c r="D16" s="3" t="s">
        <v>25</v>
      </c>
      <c r="E16" s="2">
        <v>19680</v>
      </c>
      <c r="F16" s="2"/>
    </row>
    <row r="17" spans="1:6" s="11" customFormat="1" ht="16.5" customHeight="1">
      <c r="A17" s="8"/>
      <c r="B17" s="8"/>
      <c r="C17" s="8"/>
      <c r="D17" s="3" t="s">
        <v>26</v>
      </c>
      <c r="E17" s="2"/>
      <c r="F17" s="2">
        <v>19680</v>
      </c>
    </row>
    <row r="18" spans="1:6" s="11" customFormat="1" ht="16.5" customHeight="1">
      <c r="A18" s="8"/>
      <c r="B18" s="8"/>
      <c r="C18" s="8"/>
      <c r="D18" s="3"/>
      <c r="E18" s="2"/>
      <c r="F18" s="2"/>
    </row>
    <row r="19" spans="1:6" s="25" customFormat="1" ht="33.75" customHeight="1">
      <c r="A19" s="7" t="s">
        <v>27</v>
      </c>
      <c r="B19" s="7" t="s">
        <v>15</v>
      </c>
      <c r="C19" s="7"/>
      <c r="D19" s="5" t="s">
        <v>16</v>
      </c>
      <c r="E19" s="1">
        <f aca="true" t="shared" si="1" ref="E19:F22">SUM(E20)</f>
        <v>35000</v>
      </c>
      <c r="F19" s="1">
        <f t="shared" si="1"/>
        <v>35000</v>
      </c>
    </row>
    <row r="20" spans="1:6" s="19" customFormat="1" ht="16.5" customHeight="1">
      <c r="A20" s="9"/>
      <c r="B20" s="9"/>
      <c r="C20" s="9" t="s">
        <v>28</v>
      </c>
      <c r="D20" s="6" t="s">
        <v>29</v>
      </c>
      <c r="E20" s="10">
        <f t="shared" si="1"/>
        <v>35000</v>
      </c>
      <c r="F20" s="10">
        <f t="shared" si="1"/>
        <v>35000</v>
      </c>
    </row>
    <row r="21" spans="1:6" s="11" customFormat="1" ht="16.5" customHeight="1">
      <c r="A21" s="8"/>
      <c r="B21" s="8"/>
      <c r="C21" s="8"/>
      <c r="D21" s="3" t="s">
        <v>8</v>
      </c>
      <c r="E21" s="2">
        <f t="shared" si="1"/>
        <v>35000</v>
      </c>
      <c r="F21" s="2">
        <f t="shared" si="1"/>
        <v>35000</v>
      </c>
    </row>
    <row r="22" spans="1:6" s="11" customFormat="1" ht="32.25" customHeight="1">
      <c r="A22" s="8"/>
      <c r="B22" s="8"/>
      <c r="C22" s="8"/>
      <c r="D22" s="3" t="s">
        <v>13</v>
      </c>
      <c r="E22" s="2">
        <f t="shared" si="1"/>
        <v>35000</v>
      </c>
      <c r="F22" s="2">
        <f t="shared" si="1"/>
        <v>35000</v>
      </c>
    </row>
    <row r="23" spans="1:6" s="11" customFormat="1" ht="42" customHeight="1">
      <c r="A23" s="8"/>
      <c r="B23" s="8"/>
      <c r="C23" s="8"/>
      <c r="D23" s="3" t="s">
        <v>10</v>
      </c>
      <c r="E23" s="2">
        <f>SUM(E24:E25)</f>
        <v>35000</v>
      </c>
      <c r="F23" s="2">
        <f>SUM(F24:F25)</f>
        <v>35000</v>
      </c>
    </row>
    <row r="24" spans="1:6" s="11" customFormat="1" ht="45.75" customHeight="1">
      <c r="A24" s="8"/>
      <c r="B24" s="8"/>
      <c r="C24" s="8"/>
      <c r="D24" s="3" t="s">
        <v>30</v>
      </c>
      <c r="E24" s="2">
        <v>35000</v>
      </c>
      <c r="F24" s="2"/>
    </row>
    <row r="25" spans="1:6" s="11" customFormat="1" ht="51">
      <c r="A25" s="8"/>
      <c r="B25" s="8"/>
      <c r="C25" s="8"/>
      <c r="D25" s="3" t="s">
        <v>31</v>
      </c>
      <c r="E25" s="2"/>
      <c r="F25" s="2">
        <v>35000</v>
      </c>
    </row>
    <row r="26" spans="1:6" s="11" customFormat="1" ht="16.5" customHeight="1">
      <c r="A26" s="8"/>
      <c r="B26" s="8"/>
      <c r="C26" s="8"/>
      <c r="D26" s="3"/>
      <c r="E26" s="2"/>
      <c r="F26" s="2"/>
    </row>
    <row r="27" spans="1:6" s="25" customFormat="1" ht="33.75" customHeight="1">
      <c r="A27" s="7" t="s">
        <v>32</v>
      </c>
      <c r="B27" s="7" t="s">
        <v>15</v>
      </c>
      <c r="C27" s="7"/>
      <c r="D27" s="5" t="s">
        <v>16</v>
      </c>
      <c r="E27" s="1">
        <f>SUM(E28,E34)</f>
        <v>799.5</v>
      </c>
      <c r="F27" s="1">
        <f>SUM(F28,F34)</f>
        <v>799.5</v>
      </c>
    </row>
    <row r="28" spans="1:6" s="19" customFormat="1" ht="36" customHeight="1">
      <c r="A28" s="9"/>
      <c r="B28" s="9"/>
      <c r="C28" s="9" t="s">
        <v>33</v>
      </c>
      <c r="D28" s="6" t="s">
        <v>34</v>
      </c>
      <c r="E28" s="10">
        <f>SUM(E29)</f>
        <v>799.5</v>
      </c>
      <c r="F28" s="10"/>
    </row>
    <row r="29" spans="1:6" s="11" customFormat="1" ht="16.5" customHeight="1">
      <c r="A29" s="8"/>
      <c r="B29" s="8"/>
      <c r="C29" s="8"/>
      <c r="D29" s="3" t="s">
        <v>8</v>
      </c>
      <c r="E29" s="2">
        <f>SUM(E30)</f>
        <v>799.5</v>
      </c>
      <c r="F29" s="2"/>
    </row>
    <row r="30" spans="1:6" s="11" customFormat="1" ht="34.5" customHeight="1">
      <c r="A30" s="8"/>
      <c r="B30" s="8"/>
      <c r="C30" s="8"/>
      <c r="D30" s="3" t="s">
        <v>13</v>
      </c>
      <c r="E30" s="2">
        <f>SUM(E31)</f>
        <v>799.5</v>
      </c>
      <c r="F30" s="2"/>
    </row>
    <row r="31" spans="1:6" s="11" customFormat="1" ht="52.5" customHeight="1">
      <c r="A31" s="8"/>
      <c r="B31" s="8"/>
      <c r="C31" s="8"/>
      <c r="D31" s="3" t="s">
        <v>10</v>
      </c>
      <c r="E31" s="2">
        <f>SUM(E32)</f>
        <v>799.5</v>
      </c>
      <c r="F31" s="2"/>
    </row>
    <row r="32" spans="1:6" s="11" customFormat="1" ht="48.75" customHeight="1">
      <c r="A32" s="8"/>
      <c r="B32" s="8"/>
      <c r="C32" s="8"/>
      <c r="D32" s="3" t="s">
        <v>35</v>
      </c>
      <c r="E32" s="2">
        <v>799.5</v>
      </c>
      <c r="F32" s="2"/>
    </row>
    <row r="33" spans="1:6" s="11" customFormat="1" ht="16.5" customHeight="1">
      <c r="A33" s="8"/>
      <c r="B33" s="8"/>
      <c r="C33" s="8"/>
      <c r="D33" s="3"/>
      <c r="E33" s="2"/>
      <c r="F33" s="2"/>
    </row>
    <row r="34" spans="1:6" s="11" customFormat="1" ht="16.5" customHeight="1">
      <c r="A34" s="9"/>
      <c r="B34" s="9"/>
      <c r="C34" s="9" t="s">
        <v>28</v>
      </c>
      <c r="D34" s="6" t="s">
        <v>29</v>
      </c>
      <c r="E34" s="10"/>
      <c r="F34" s="10">
        <f>SUM(F35)</f>
        <v>799.5</v>
      </c>
    </row>
    <row r="35" spans="1:6" s="11" customFormat="1" ht="16.5" customHeight="1">
      <c r="A35" s="8"/>
      <c r="B35" s="8"/>
      <c r="C35" s="8"/>
      <c r="D35" s="3" t="s">
        <v>8</v>
      </c>
      <c r="E35" s="2"/>
      <c r="F35" s="2">
        <f>SUM(F36)</f>
        <v>799.5</v>
      </c>
    </row>
    <row r="36" spans="1:6" s="11" customFormat="1" ht="31.5" customHeight="1">
      <c r="A36" s="8"/>
      <c r="B36" s="8"/>
      <c r="C36" s="8"/>
      <c r="D36" s="3" t="s">
        <v>13</v>
      </c>
      <c r="E36" s="2"/>
      <c r="F36" s="2">
        <f>SUM(F37)</f>
        <v>799.5</v>
      </c>
    </row>
    <row r="37" spans="1:6" s="11" customFormat="1" ht="43.5" customHeight="1">
      <c r="A37" s="8"/>
      <c r="B37" s="8"/>
      <c r="C37" s="8"/>
      <c r="D37" s="3" t="s">
        <v>10</v>
      </c>
      <c r="E37" s="2"/>
      <c r="F37" s="2">
        <f>SUM(F38:F38)</f>
        <v>799.5</v>
      </c>
    </row>
    <row r="38" spans="1:6" s="11" customFormat="1" ht="54" customHeight="1">
      <c r="A38" s="8"/>
      <c r="B38" s="8"/>
      <c r="C38" s="8"/>
      <c r="D38" s="3" t="s">
        <v>36</v>
      </c>
      <c r="E38" s="2"/>
      <c r="F38" s="2">
        <v>799.5</v>
      </c>
    </row>
    <row r="39" spans="1:6" s="11" customFormat="1" ht="16.5" customHeight="1">
      <c r="A39" s="8"/>
      <c r="B39" s="8"/>
      <c r="C39" s="8"/>
      <c r="D39" s="3"/>
      <c r="E39" s="2"/>
      <c r="F39" s="2"/>
    </row>
    <row r="40" spans="1:6" s="25" customFormat="1" ht="16.5" customHeight="1">
      <c r="A40" s="7" t="s">
        <v>37</v>
      </c>
      <c r="B40" s="7" t="s">
        <v>38</v>
      </c>
      <c r="C40" s="7"/>
      <c r="D40" s="5" t="s">
        <v>39</v>
      </c>
      <c r="E40" s="1">
        <f>SUM(E41)</f>
        <v>237</v>
      </c>
      <c r="F40" s="1"/>
    </row>
    <row r="41" spans="1:6" s="19" customFormat="1" ht="16.5" customHeight="1">
      <c r="A41" s="9"/>
      <c r="B41" s="9"/>
      <c r="C41" s="9" t="s">
        <v>40</v>
      </c>
      <c r="D41" s="6" t="s">
        <v>41</v>
      </c>
      <c r="E41" s="10">
        <f>SUM(E42)</f>
        <v>237</v>
      </c>
      <c r="F41" s="10"/>
    </row>
    <row r="42" spans="1:6" s="11" customFormat="1" ht="16.5" customHeight="1">
      <c r="A42" s="8"/>
      <c r="B42" s="8"/>
      <c r="C42" s="8"/>
      <c r="D42" s="3" t="s">
        <v>8</v>
      </c>
      <c r="E42" s="2">
        <f>SUM(E43)</f>
        <v>237</v>
      </c>
      <c r="F42" s="2"/>
    </row>
    <row r="43" spans="1:6" s="11" customFormat="1" ht="33" customHeight="1">
      <c r="A43" s="8"/>
      <c r="B43" s="8"/>
      <c r="C43" s="8"/>
      <c r="D43" s="3" t="s">
        <v>13</v>
      </c>
      <c r="E43" s="2">
        <f>SUM(E44)</f>
        <v>237</v>
      </c>
      <c r="F43" s="2"/>
    </row>
    <row r="44" spans="1:6" s="11" customFormat="1" ht="43.5" customHeight="1">
      <c r="A44" s="8"/>
      <c r="B44" s="8"/>
      <c r="C44" s="8"/>
      <c r="D44" s="3" t="s">
        <v>10</v>
      </c>
      <c r="E44" s="2">
        <f>SUM(E45)</f>
        <v>237</v>
      </c>
      <c r="F44" s="2"/>
    </row>
    <row r="45" spans="1:6" s="11" customFormat="1" ht="97.5" customHeight="1">
      <c r="A45" s="8"/>
      <c r="B45" s="8"/>
      <c r="C45" s="8"/>
      <c r="D45" s="3" t="s">
        <v>42</v>
      </c>
      <c r="E45" s="2">
        <v>237</v>
      </c>
      <c r="F45" s="2"/>
    </row>
    <row r="46" spans="1:6" s="11" customFormat="1" ht="16.5" customHeight="1">
      <c r="A46" s="8"/>
      <c r="B46" s="8"/>
      <c r="C46" s="8"/>
      <c r="D46" s="3"/>
      <c r="E46" s="2"/>
      <c r="F46" s="2"/>
    </row>
    <row r="47" spans="1:6" s="25" customFormat="1" ht="31.5" customHeight="1">
      <c r="A47" s="7"/>
      <c r="B47" s="7" t="s">
        <v>15</v>
      </c>
      <c r="C47" s="7"/>
      <c r="D47" s="5" t="s">
        <v>16</v>
      </c>
      <c r="E47" s="1"/>
      <c r="F47" s="1">
        <f>SUM(F48)</f>
        <v>237</v>
      </c>
    </row>
    <row r="48" spans="1:6" s="19" customFormat="1" ht="16.5" customHeight="1">
      <c r="A48" s="9"/>
      <c r="B48" s="9"/>
      <c r="C48" s="9" t="s">
        <v>28</v>
      </c>
      <c r="D48" s="6" t="s">
        <v>29</v>
      </c>
      <c r="E48" s="10"/>
      <c r="F48" s="10">
        <f>SUM(F49)</f>
        <v>237</v>
      </c>
    </row>
    <row r="49" spans="1:6" s="11" customFormat="1" ht="16.5" customHeight="1">
      <c r="A49" s="8"/>
      <c r="B49" s="8"/>
      <c r="C49" s="8"/>
      <c r="D49" s="3" t="s">
        <v>8</v>
      </c>
      <c r="E49" s="2"/>
      <c r="F49" s="2">
        <f>SUM(F50)</f>
        <v>237</v>
      </c>
    </row>
    <row r="50" spans="1:6" s="11" customFormat="1" ht="30.75" customHeight="1">
      <c r="A50" s="8"/>
      <c r="B50" s="8"/>
      <c r="C50" s="8"/>
      <c r="D50" s="3" t="s">
        <v>13</v>
      </c>
      <c r="E50" s="2"/>
      <c r="F50" s="2">
        <f>SUM(F51)</f>
        <v>237</v>
      </c>
    </row>
    <row r="51" spans="1:6" s="11" customFormat="1" ht="49.5" customHeight="1">
      <c r="A51" s="8"/>
      <c r="B51" s="8"/>
      <c r="C51" s="8"/>
      <c r="D51" s="3" t="s">
        <v>10</v>
      </c>
      <c r="E51" s="2"/>
      <c r="F51" s="2">
        <f>SUM(F52)</f>
        <v>237</v>
      </c>
    </row>
    <row r="52" spans="1:6" s="11" customFormat="1" ht="38.25">
      <c r="A52" s="8"/>
      <c r="B52" s="8"/>
      <c r="C52" s="8"/>
      <c r="D52" s="3" t="s">
        <v>43</v>
      </c>
      <c r="E52" s="2"/>
      <c r="F52" s="2">
        <v>237</v>
      </c>
    </row>
    <row r="53" spans="1:6" s="11" customFormat="1" ht="48">
      <c r="A53" s="8"/>
      <c r="B53" s="8"/>
      <c r="C53" s="8"/>
      <c r="D53" s="26" t="s">
        <v>44</v>
      </c>
      <c r="E53" s="2"/>
      <c r="F53" s="2"/>
    </row>
    <row r="54" spans="1:6" s="11" customFormat="1" ht="16.5" customHeight="1">
      <c r="A54" s="8"/>
      <c r="B54" s="8"/>
      <c r="C54" s="8"/>
      <c r="D54" s="3"/>
      <c r="E54" s="2"/>
      <c r="F54" s="2"/>
    </row>
    <row r="55" spans="1:6" s="11" customFormat="1" ht="16.5" customHeight="1">
      <c r="A55" s="7" t="s">
        <v>45</v>
      </c>
      <c r="B55" s="7" t="s">
        <v>38</v>
      </c>
      <c r="C55" s="7"/>
      <c r="D55" s="5" t="s">
        <v>39</v>
      </c>
      <c r="E55" s="1">
        <f>SUM(E56)</f>
        <v>1059</v>
      </c>
      <c r="F55" s="1"/>
    </row>
    <row r="56" spans="1:6" s="11" customFormat="1" ht="16.5" customHeight="1">
      <c r="A56" s="9"/>
      <c r="B56" s="9"/>
      <c r="C56" s="9" t="s">
        <v>40</v>
      </c>
      <c r="D56" s="6" t="s">
        <v>41</v>
      </c>
      <c r="E56" s="10">
        <f>SUM(E57)</f>
        <v>1059</v>
      </c>
      <c r="F56" s="10"/>
    </row>
    <row r="57" spans="1:6" s="11" customFormat="1" ht="16.5" customHeight="1">
      <c r="A57" s="8"/>
      <c r="B57" s="8"/>
      <c r="C57" s="8"/>
      <c r="D57" s="3" t="s">
        <v>8</v>
      </c>
      <c r="E57" s="2">
        <f>SUM(E58)</f>
        <v>1059</v>
      </c>
      <c r="F57" s="2"/>
    </row>
    <row r="58" spans="1:6" s="11" customFormat="1" ht="31.5" customHeight="1">
      <c r="A58" s="8"/>
      <c r="B58" s="8"/>
      <c r="C58" s="8"/>
      <c r="D58" s="3" t="s">
        <v>13</v>
      </c>
      <c r="E58" s="2">
        <f>SUM(E59)</f>
        <v>1059</v>
      </c>
      <c r="F58" s="2"/>
    </row>
    <row r="59" spans="1:6" s="11" customFormat="1" ht="45" customHeight="1">
      <c r="A59" s="8"/>
      <c r="B59" s="8"/>
      <c r="C59" s="8"/>
      <c r="D59" s="3" t="s">
        <v>10</v>
      </c>
      <c r="E59" s="2">
        <f>SUM(E60)</f>
        <v>1059</v>
      </c>
      <c r="F59" s="2"/>
    </row>
    <row r="60" spans="1:6" s="11" customFormat="1" ht="99" customHeight="1">
      <c r="A60" s="8"/>
      <c r="B60" s="8"/>
      <c r="C60" s="8"/>
      <c r="D60" s="3" t="s">
        <v>42</v>
      </c>
      <c r="E60" s="2">
        <v>1059</v>
      </c>
      <c r="F60" s="2"/>
    </row>
    <row r="61" spans="1:6" s="11" customFormat="1" ht="16.5" customHeight="1">
      <c r="A61" s="8"/>
      <c r="B61" s="8"/>
      <c r="C61" s="8"/>
      <c r="D61" s="3"/>
      <c r="E61" s="2"/>
      <c r="F61" s="2"/>
    </row>
    <row r="62" spans="1:6" s="25" customFormat="1" ht="31.5" customHeight="1">
      <c r="A62" s="7"/>
      <c r="B62" s="7" t="s">
        <v>15</v>
      </c>
      <c r="C62" s="7"/>
      <c r="D62" s="5" t="s">
        <v>16</v>
      </c>
      <c r="E62" s="1"/>
      <c r="F62" s="1">
        <f>SUM(F63,F70)</f>
        <v>1059</v>
      </c>
    </row>
    <row r="63" spans="1:6" s="19" customFormat="1" ht="16.5" customHeight="1">
      <c r="A63" s="9"/>
      <c r="B63" s="9"/>
      <c r="C63" s="9" t="s">
        <v>46</v>
      </c>
      <c r="D63" s="6" t="s">
        <v>47</v>
      </c>
      <c r="E63" s="10"/>
      <c r="F63" s="10">
        <f>SUM(F64)</f>
        <v>559</v>
      </c>
    </row>
    <row r="64" spans="1:6" s="11" customFormat="1" ht="16.5" customHeight="1">
      <c r="A64" s="8"/>
      <c r="B64" s="8"/>
      <c r="C64" s="8"/>
      <c r="D64" s="3" t="s">
        <v>8</v>
      </c>
      <c r="E64" s="2"/>
      <c r="F64" s="2">
        <f>SUM(F65)</f>
        <v>559</v>
      </c>
    </row>
    <row r="65" spans="1:6" s="11" customFormat="1" ht="30" customHeight="1">
      <c r="A65" s="8"/>
      <c r="B65" s="8"/>
      <c r="C65" s="8"/>
      <c r="D65" s="3" t="s">
        <v>13</v>
      </c>
      <c r="E65" s="2"/>
      <c r="F65" s="2">
        <f>SUM(F66)</f>
        <v>559</v>
      </c>
    </row>
    <row r="66" spans="1:6" s="11" customFormat="1" ht="39" customHeight="1">
      <c r="A66" s="8"/>
      <c r="B66" s="8"/>
      <c r="C66" s="8"/>
      <c r="D66" s="3" t="s">
        <v>10</v>
      </c>
      <c r="E66" s="2"/>
      <c r="F66" s="2">
        <f>SUM(F67)</f>
        <v>559</v>
      </c>
    </row>
    <row r="67" spans="1:6" s="11" customFormat="1" ht="42.75" customHeight="1">
      <c r="A67" s="8"/>
      <c r="B67" s="8"/>
      <c r="C67" s="8"/>
      <c r="D67" s="3" t="s">
        <v>43</v>
      </c>
      <c r="E67" s="2"/>
      <c r="F67" s="2">
        <v>559</v>
      </c>
    </row>
    <row r="68" spans="1:6" s="11" customFormat="1" ht="56.25" customHeight="1">
      <c r="A68" s="8"/>
      <c r="B68" s="8"/>
      <c r="C68" s="8"/>
      <c r="D68" s="26" t="s">
        <v>44</v>
      </c>
      <c r="E68" s="2"/>
      <c r="F68" s="2"/>
    </row>
    <row r="69" spans="1:6" s="11" customFormat="1" ht="16.5" customHeight="1">
      <c r="A69" s="8"/>
      <c r="B69" s="8"/>
      <c r="C69" s="8"/>
      <c r="D69" s="3"/>
      <c r="E69" s="2"/>
      <c r="F69" s="2"/>
    </row>
    <row r="70" spans="1:6" s="11" customFormat="1" ht="16.5" customHeight="1">
      <c r="A70" s="9"/>
      <c r="B70" s="9"/>
      <c r="C70" s="9" t="s">
        <v>28</v>
      </c>
      <c r="D70" s="6" t="s">
        <v>29</v>
      </c>
      <c r="E70" s="10"/>
      <c r="F70" s="10">
        <f>SUM(F71)</f>
        <v>500</v>
      </c>
    </row>
    <row r="71" spans="1:6" s="11" customFormat="1" ht="16.5" customHeight="1">
      <c r="A71" s="8"/>
      <c r="B71" s="8"/>
      <c r="C71" s="8"/>
      <c r="D71" s="3" t="s">
        <v>8</v>
      </c>
      <c r="E71" s="2"/>
      <c r="F71" s="2">
        <f>SUM(F72)</f>
        <v>500</v>
      </c>
    </row>
    <row r="72" spans="1:6" s="11" customFormat="1" ht="33.75" customHeight="1">
      <c r="A72" s="8"/>
      <c r="B72" s="8"/>
      <c r="C72" s="8"/>
      <c r="D72" s="3" t="s">
        <v>13</v>
      </c>
      <c r="E72" s="2"/>
      <c r="F72" s="2">
        <f>SUM(F73)</f>
        <v>500</v>
      </c>
    </row>
    <row r="73" spans="1:6" s="11" customFormat="1" ht="44.25" customHeight="1">
      <c r="A73" s="8"/>
      <c r="B73" s="8"/>
      <c r="C73" s="8"/>
      <c r="D73" s="3" t="s">
        <v>10</v>
      </c>
      <c r="E73" s="2"/>
      <c r="F73" s="2">
        <f>SUM(F74)</f>
        <v>500</v>
      </c>
    </row>
    <row r="74" spans="1:6" s="11" customFormat="1" ht="44.25" customHeight="1">
      <c r="A74" s="8"/>
      <c r="B74" s="8"/>
      <c r="C74" s="8"/>
      <c r="D74" s="3" t="s">
        <v>43</v>
      </c>
      <c r="E74" s="2"/>
      <c r="F74" s="2">
        <v>500</v>
      </c>
    </row>
    <row r="75" spans="1:6" s="11" customFormat="1" ht="58.5" customHeight="1">
      <c r="A75" s="8"/>
      <c r="B75" s="8"/>
      <c r="C75" s="8"/>
      <c r="D75" s="26" t="s">
        <v>44</v>
      </c>
      <c r="E75" s="2"/>
      <c r="F75" s="2"/>
    </row>
    <row r="76" spans="1:6" s="11" customFormat="1" ht="16.5" customHeight="1">
      <c r="A76" s="8"/>
      <c r="B76" s="8"/>
      <c r="C76" s="8"/>
      <c r="D76" s="3"/>
      <c r="E76" s="2"/>
      <c r="F76" s="2"/>
    </row>
    <row r="77" spans="1:6" s="11" customFormat="1" ht="16.5" customHeight="1">
      <c r="A77" s="7" t="s">
        <v>49</v>
      </c>
      <c r="B77" s="7" t="s">
        <v>38</v>
      </c>
      <c r="C77" s="7"/>
      <c r="D77" s="5" t="s">
        <v>39</v>
      </c>
      <c r="E77" s="1">
        <f>SUM(E78)</f>
        <v>3690</v>
      </c>
      <c r="F77" s="1"/>
    </row>
    <row r="78" spans="1:6" s="11" customFormat="1" ht="16.5" customHeight="1">
      <c r="A78" s="9"/>
      <c r="B78" s="9"/>
      <c r="C78" s="9" t="s">
        <v>40</v>
      </c>
      <c r="D78" s="6" t="s">
        <v>41</v>
      </c>
      <c r="E78" s="10">
        <f>SUM(E79)</f>
        <v>3690</v>
      </c>
      <c r="F78" s="10"/>
    </row>
    <row r="79" spans="1:6" s="11" customFormat="1" ht="16.5" customHeight="1">
      <c r="A79" s="8"/>
      <c r="B79" s="8"/>
      <c r="C79" s="8"/>
      <c r="D79" s="3" t="s">
        <v>8</v>
      </c>
      <c r="E79" s="2">
        <f>SUM(E80)</f>
        <v>3690</v>
      </c>
      <c r="F79" s="2"/>
    </row>
    <row r="80" spans="1:6" s="11" customFormat="1" ht="31.5" customHeight="1">
      <c r="A80" s="8"/>
      <c r="B80" s="8"/>
      <c r="C80" s="8"/>
      <c r="D80" s="3" t="s">
        <v>13</v>
      </c>
      <c r="E80" s="2">
        <f>SUM(E81)</f>
        <v>3690</v>
      </c>
      <c r="F80" s="2"/>
    </row>
    <row r="81" spans="1:6" s="11" customFormat="1" ht="44.25" customHeight="1">
      <c r="A81" s="8"/>
      <c r="B81" s="8"/>
      <c r="C81" s="8"/>
      <c r="D81" s="3" t="s">
        <v>10</v>
      </c>
      <c r="E81" s="2">
        <f>SUM(E82)</f>
        <v>3690</v>
      </c>
      <c r="F81" s="2"/>
    </row>
    <row r="82" spans="1:6" s="11" customFormat="1" ht="16.5" customHeight="1">
      <c r="A82" s="8"/>
      <c r="B82" s="8"/>
      <c r="C82" s="8"/>
      <c r="D82" s="3" t="s">
        <v>48</v>
      </c>
      <c r="E82" s="2">
        <v>3690</v>
      </c>
      <c r="F82" s="2"/>
    </row>
    <row r="83" spans="1:6" s="11" customFormat="1" ht="16.5" customHeight="1">
      <c r="A83" s="8"/>
      <c r="B83" s="8"/>
      <c r="C83" s="8"/>
      <c r="D83" s="3"/>
      <c r="E83" s="2"/>
      <c r="F83" s="2"/>
    </row>
    <row r="84" spans="1:6" s="25" customFormat="1" ht="16.5" customHeight="1">
      <c r="A84" s="7"/>
      <c r="B84" s="7" t="s">
        <v>50</v>
      </c>
      <c r="C84" s="7"/>
      <c r="D84" s="5" t="s">
        <v>51</v>
      </c>
      <c r="E84" s="1"/>
      <c r="F84" s="1">
        <f>SUM(F85)</f>
        <v>3690</v>
      </c>
    </row>
    <row r="85" spans="1:6" s="19" customFormat="1" ht="35.25" customHeight="1">
      <c r="A85" s="9"/>
      <c r="B85" s="9"/>
      <c r="C85" s="9" t="s">
        <v>52</v>
      </c>
      <c r="D85" s="6" t="s">
        <v>53</v>
      </c>
      <c r="E85" s="10"/>
      <c r="F85" s="10">
        <f>SUM(F86)</f>
        <v>3690</v>
      </c>
    </row>
    <row r="86" spans="1:6" s="11" customFormat="1" ht="16.5" customHeight="1">
      <c r="A86" s="8"/>
      <c r="B86" s="8"/>
      <c r="C86" s="8"/>
      <c r="D86" s="3" t="s">
        <v>8</v>
      </c>
      <c r="E86" s="2"/>
      <c r="F86" s="2">
        <f>SUM(F87)</f>
        <v>3690</v>
      </c>
    </row>
    <row r="87" spans="1:6" s="11" customFormat="1" ht="33" customHeight="1">
      <c r="A87" s="8"/>
      <c r="B87" s="8"/>
      <c r="C87" s="8"/>
      <c r="D87" s="3" t="s">
        <v>13</v>
      </c>
      <c r="E87" s="2"/>
      <c r="F87" s="2">
        <f>SUM(F88)</f>
        <v>3690</v>
      </c>
    </row>
    <row r="88" spans="1:6" s="11" customFormat="1" ht="50.25" customHeight="1">
      <c r="A88" s="8"/>
      <c r="B88" s="8"/>
      <c r="C88" s="8"/>
      <c r="D88" s="3" t="s">
        <v>10</v>
      </c>
      <c r="E88" s="2"/>
      <c r="F88" s="2">
        <f>SUM(F89)</f>
        <v>3690</v>
      </c>
    </row>
    <row r="89" spans="1:6" s="11" customFormat="1" ht="16.5" customHeight="1">
      <c r="A89" s="8"/>
      <c r="B89" s="8"/>
      <c r="C89" s="8"/>
      <c r="D89" s="3" t="s">
        <v>54</v>
      </c>
      <c r="E89" s="2"/>
      <c r="F89" s="2">
        <v>3690</v>
      </c>
    </row>
    <row r="90" spans="1:6" s="11" customFormat="1" ht="16.5" customHeight="1">
      <c r="A90" s="8"/>
      <c r="B90" s="8"/>
      <c r="C90" s="8"/>
      <c r="D90" s="3"/>
      <c r="E90" s="2"/>
      <c r="F90" s="2"/>
    </row>
    <row r="91" spans="1:6" s="12" customFormat="1" ht="15.75" customHeight="1">
      <c r="A91" s="20"/>
      <c r="B91" s="20"/>
      <c r="C91" s="20"/>
      <c r="D91" s="21"/>
      <c r="E91" s="22"/>
      <c r="F91" s="22"/>
    </row>
    <row r="92" spans="1:6" s="24" customFormat="1" ht="15.75" customHeight="1">
      <c r="A92" s="27" t="s">
        <v>11</v>
      </c>
      <c r="B92" s="27"/>
      <c r="C92" s="27"/>
      <c r="D92" s="27"/>
      <c r="E92" s="23">
        <f>SUM(E12,E19,E27,E40,E47,E55,E62,E77,E84)</f>
        <v>60465.5</v>
      </c>
      <c r="F92" s="23">
        <f>SUM(F12,F19,F27,F55,F62,F77,F84,F47)</f>
        <v>60465.5</v>
      </c>
    </row>
    <row r="93" spans="4:6" ht="12.75" customHeight="1">
      <c r="D93" s="16"/>
      <c r="E93" s="17"/>
      <c r="F93" s="17"/>
    </row>
    <row r="94" ht="12.75" customHeight="1">
      <c r="D94" s="16"/>
    </row>
    <row r="95" ht="12.75">
      <c r="D95" s="15"/>
    </row>
    <row r="96" ht="12.75">
      <c r="D96" s="15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  <row r="117" ht="12.75">
      <c r="D117" s="18"/>
    </row>
  </sheetData>
  <sheetProtection/>
  <mergeCells count="13">
    <mergeCell ref="B8:B11"/>
    <mergeCell ref="B5:F5"/>
    <mergeCell ref="A92:D92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2017-03-13T12:57:57Z</cp:lastPrinted>
  <dcterms:created xsi:type="dcterms:W3CDTF">2007-12-28T09:39:23Z</dcterms:created>
  <dcterms:modified xsi:type="dcterms:W3CDTF">2017-03-17T11:16:35Z</dcterms:modified>
  <cp:category/>
  <cp:version/>
  <cp:contentType/>
  <cp:contentStatus/>
</cp:coreProperties>
</file>