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<sst xmlns="http://schemas.openxmlformats.org/spreadsheetml/2006/main" count="60" uniqueCount="44">
  <si>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</si>
  <si>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</si>
  <si>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</si>
  <si>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</si>
  <si>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</si>
  <si>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</si>
  <si>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</si>
  <si>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</si>
  <si>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</si>
  <si>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</si>
  <si>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</si>
  <si>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2.</t>
  </si>
  <si>
    <t>751</t>
  </si>
  <si>
    <t>Urzędy naczelnych organów władzy państwowej, kontroli i ochrony prawa oraz sądownictwa</t>
  </si>
  <si>
    <t>1. Wydatki jednostek budżetowych, w tym na:</t>
  </si>
  <si>
    <t>a) Zakup urn wyborczych</t>
  </si>
  <si>
    <t>1.1. Wynagrodzenia i składki od nich naliczane</t>
  </si>
  <si>
    <t>Urzędy naczelnych organów władzy państwowej, kontroli i ochrony prawa</t>
  </si>
  <si>
    <t>Załącznik Nr 2 do Zarządzenia</t>
  </si>
  <si>
    <t>Burmistrza Nr B.0050.363.2016</t>
  </si>
  <si>
    <t>z dnia 23.12.2016 r.</t>
  </si>
  <si>
    <t>Zmiany po stronie wydatków budżetowych na 2015 rok:</t>
  </si>
  <si>
    <t>1.1. Wynagrodzenia i składki od nich naliczane, w tym:</t>
  </si>
  <si>
    <t>1.2. Wydatki związane z realizacją ich statutowych zadań, w tym:</t>
  </si>
  <si>
    <t>801</t>
  </si>
  <si>
    <t>Oświata i wychowanie</t>
  </si>
  <si>
    <t>Szkoły podstawowe</t>
  </si>
  <si>
    <t>1.2. Wydatki związane z realizacją ich statutowych zadań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</si>
  <si>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</si>
  <si>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</si>
  <si>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900</t>
  </si>
  <si>
    <t>Gospodarka komunalna i ochrona środowiska</t>
  </si>
  <si>
    <t>Gospodarka odpadami</t>
  </si>
  <si>
    <t>4.</t>
  </si>
  <si>
    <t>1. Wydatki jednostek budżetowych, w tym:</t>
  </si>
  <si>
    <t>a) Wynagrodzenia agencyjno-prowizyjne (inkaso)</t>
  </si>
  <si>
    <t>b) Pozostałe wynagrodzenia i składki od nich naliczane</t>
  </si>
  <si>
    <t>852</t>
  </si>
  <si>
    <t>Pomoc społeczna</t>
  </si>
  <si>
    <t>Rodziny zastępcze</t>
  </si>
  <si>
    <t>1.1. Wydatki związane z realizacją ich statutowych zadań</t>
  </si>
  <si>
    <t>Zasiłki i pomoc w naturze oraz składki na ubezpieczenia emerytalne i rentowe</t>
  </si>
  <si>
    <t>1. Świadczenia na rzecz osób fizycznych, w tym:</t>
  </si>
  <si>
    <t>a) Świadczenia społeczne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</si>
</sst>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0" t="s">
        <v>18</v>
      </c>
      <c r="B1" s="30"/>
      <c r="C1" s="30"/>
      <c r="D1" s="30"/>
      <c r="E1" s="30"/>
      <c r="F1" s="30"/>
    </row>
    <row r="2" spans="1:6" ht="15.75" customHeight="1">
      <c r="A2" s="30" t="s">
        <v>19</v>
      </c>
      <c r="B2" s="30"/>
      <c r="C2" s="30"/>
      <c r="D2" s="30"/>
      <c r="E2" s="30"/>
      <c r="F2" s="30"/>
    </row>
    <row r="3" spans="1:6" ht="15.75" customHeight="1">
      <c r="A3" s="30" t="s">
        <v>20</v>
      </c>
      <c r="B3" s="30"/>
      <c r="C3" s="30"/>
      <c r="D3" s="30"/>
      <c r="E3" s="30"/>
      <c r="F3" s="30"/>
    </row>
    <row r="4" spans="5:6" ht="15.75" customHeight="1">
      <c r="E4" s="2"/>
      <c r="F4" s="2"/>
    </row>
    <row r="5" spans="2:6" ht="15.75" customHeight="1">
      <c r="B5" s="29" t="s">
        <v>3</v>
      </c>
      <c r="C5" s="29"/>
      <c r="D5" s="29"/>
      <c r="E5" s="29"/>
      <c r="F5" s="29"/>
    </row>
    <row r="6" spans="1:6" ht="20.25" customHeight="1">
      <c r="A6" s="28" t="s">
        <v>21</v>
      </c>
      <c r="B6" s="28"/>
      <c r="C6" s="28"/>
      <c r="D6" s="28"/>
      <c r="E6" s="28"/>
      <c r="F6" s="28"/>
    </row>
    <row r="7" ht="15.75" customHeight="1">
      <c r="D7" s="24"/>
    </row>
    <row r="8" spans="1:6" ht="15.75" customHeight="1">
      <c r="A8" s="31" t="s">
        <v>4</v>
      </c>
      <c r="B8" s="31" t="s">
        <v>0</v>
      </c>
      <c r="C8" s="31" t="s">
        <v>1</v>
      </c>
      <c r="D8" s="31" t="s">
        <v>2</v>
      </c>
      <c r="E8" s="31" t="s">
        <v>7</v>
      </c>
      <c r="F8" s="31"/>
    </row>
    <row r="9" spans="1:6" ht="15.75" customHeight="1">
      <c r="A9" s="32"/>
      <c r="B9" s="31"/>
      <c r="C9" s="31"/>
      <c r="D9" s="31"/>
      <c r="E9" s="31"/>
      <c r="F9" s="31"/>
    </row>
    <row r="10" spans="1:6" ht="15.75" customHeight="1">
      <c r="A10" s="32"/>
      <c r="B10" s="31"/>
      <c r="C10" s="31"/>
      <c r="D10" s="31"/>
      <c r="E10" s="31" t="s">
        <v>5</v>
      </c>
      <c r="F10" s="31" t="s">
        <v>6</v>
      </c>
    </row>
    <row r="11" spans="1:6" ht="15.75" customHeight="1">
      <c r="A11" s="32"/>
      <c r="B11" s="31"/>
      <c r="C11" s="31"/>
      <c r="D11" s="31"/>
      <c r="E11" s="31"/>
      <c r="F11" s="31"/>
    </row>
    <row r="12" spans="1:6" s="4" customFormat="1" ht="48" customHeight="1">
      <c r="A12" s="3" t="s">
        <v>9</v>
      </c>
      <c r="B12" s="17" t="s">
        <v>12</v>
      </c>
      <c r="C12" s="19"/>
      <c r="D12" s="26" t="s">
        <v>13</v>
      </c>
      <c r="E12" s="7">
        <f>SUM(E13)</f>
        <v>305.55</v>
      </c>
      <c r="F12" s="7">
        <f>SUM(F13)</f>
        <v>305.55</v>
      </c>
    </row>
    <row r="13" spans="1:6" s="10" customFormat="1" ht="37.5" customHeight="1">
      <c r="A13" s="8"/>
      <c r="B13" s="21"/>
      <c r="C13" s="18">
        <v>75101</v>
      </c>
      <c r="D13" s="27" t="s">
        <v>17</v>
      </c>
      <c r="E13" s="9">
        <f>SUM(E15)</f>
        <v>305.55</v>
      </c>
      <c r="F13" s="9">
        <f>SUM(F14)</f>
        <v>305.55</v>
      </c>
    </row>
    <row r="14" spans="1:6" s="6" customFormat="1" ht="16.5" customHeight="1">
      <c r="A14" s="5"/>
      <c r="B14" s="22"/>
      <c r="C14" s="20"/>
      <c r="D14" s="23" t="s">
        <v>10</v>
      </c>
      <c r="E14" s="16">
        <f>SUM(E15)</f>
        <v>305.55</v>
      </c>
      <c r="F14" s="16">
        <f>SUM(F15)</f>
        <v>305.55</v>
      </c>
    </row>
    <row r="15" spans="1:6" s="6" customFormat="1" ht="34.5" customHeight="1">
      <c r="A15" s="5"/>
      <c r="B15" s="22"/>
      <c r="C15" s="20"/>
      <c r="D15" s="23" t="s">
        <v>14</v>
      </c>
      <c r="E15" s="16">
        <f>SUM(E16,E18)</f>
        <v>305.55</v>
      </c>
      <c r="F15" s="16">
        <f>SUM(F16,F18)</f>
        <v>305.55</v>
      </c>
    </row>
    <row r="16" spans="1:6" s="6" customFormat="1" ht="34.5" customHeight="1">
      <c r="A16" s="5"/>
      <c r="B16" s="22"/>
      <c r="C16" s="20"/>
      <c r="D16" s="23" t="s">
        <v>22</v>
      </c>
      <c r="E16" s="16"/>
      <c r="F16" s="16">
        <f>SUM(F17)</f>
        <v>305.55</v>
      </c>
    </row>
    <row r="17" spans="1:6" s="6" customFormat="1" ht="16.5" customHeight="1">
      <c r="A17" s="5"/>
      <c r="B17" s="22"/>
      <c r="C17" s="20"/>
      <c r="D17" s="23" t="s">
        <v>15</v>
      </c>
      <c r="E17" s="16"/>
      <c r="F17" s="16">
        <v>305.55</v>
      </c>
    </row>
    <row r="18" spans="1:6" s="6" customFormat="1" ht="33" customHeight="1">
      <c r="A18" s="5"/>
      <c r="B18" s="22"/>
      <c r="C18" s="20"/>
      <c r="D18" s="23" t="s">
        <v>23</v>
      </c>
      <c r="E18" s="16">
        <f>SUM(E19)</f>
        <v>305.55</v>
      </c>
      <c r="F18" s="16"/>
    </row>
    <row r="19" spans="1:6" s="6" customFormat="1" ht="16.5" customHeight="1">
      <c r="A19" s="5"/>
      <c r="B19" s="22"/>
      <c r="C19" s="20"/>
      <c r="D19" s="23" t="s">
        <v>15</v>
      </c>
      <c r="E19" s="16">
        <v>305.55</v>
      </c>
      <c r="F19" s="16"/>
    </row>
    <row r="20" spans="1:6" s="6" customFormat="1" ht="16.5" customHeight="1">
      <c r="A20" s="5"/>
      <c r="B20" s="22"/>
      <c r="C20" s="20"/>
      <c r="D20" s="23"/>
      <c r="E20" s="16"/>
      <c r="F20" s="16"/>
    </row>
    <row r="21" spans="1:6" s="4" customFormat="1" ht="16.5" customHeight="1">
      <c r="A21" s="3" t="s">
        <v>11</v>
      </c>
      <c r="B21" s="17" t="s">
        <v>24</v>
      </c>
      <c r="C21" s="19"/>
      <c r="D21" s="26" t="s">
        <v>25</v>
      </c>
      <c r="E21" s="7">
        <f>SUM(E22,E28,E34)</f>
        <v>650</v>
      </c>
      <c r="F21" s="7">
        <f>SUM(F22,F28,F34)</f>
        <v>650</v>
      </c>
    </row>
    <row r="22" spans="1:6" s="10" customFormat="1" ht="16.5" customHeight="1">
      <c r="A22" s="8"/>
      <c r="B22" s="21"/>
      <c r="C22" s="18">
        <v>80101</v>
      </c>
      <c r="D22" s="27" t="s">
        <v>26</v>
      </c>
      <c r="E22" s="9">
        <f>SUM(E23)</f>
        <v>383.32</v>
      </c>
      <c r="F22" s="9">
        <f>SUM(F23)</f>
        <v>383.32</v>
      </c>
    </row>
    <row r="23" spans="1:6" s="6" customFormat="1" ht="16.5" customHeight="1">
      <c r="A23" s="5"/>
      <c r="B23" s="22"/>
      <c r="C23" s="20"/>
      <c r="D23" s="23" t="s">
        <v>10</v>
      </c>
      <c r="E23" s="16">
        <f>SUM(E24)</f>
        <v>383.32</v>
      </c>
      <c r="F23" s="16">
        <f>SUM(F24)</f>
        <v>383.32</v>
      </c>
    </row>
    <row r="24" spans="1:6" s="6" customFormat="1" ht="33.75" customHeight="1">
      <c r="A24" s="5"/>
      <c r="B24" s="22"/>
      <c r="C24" s="20"/>
      <c r="D24" s="23" t="s">
        <v>14</v>
      </c>
      <c r="E24" s="16">
        <f>SUM(E25:E26)</f>
        <v>383.32</v>
      </c>
      <c r="F24" s="16">
        <f>SUM(F25:F26)</f>
        <v>383.32</v>
      </c>
    </row>
    <row r="25" spans="1:6" s="6" customFormat="1" ht="33" customHeight="1">
      <c r="A25" s="5"/>
      <c r="B25" s="22"/>
      <c r="C25" s="20"/>
      <c r="D25" s="23" t="s">
        <v>16</v>
      </c>
      <c r="E25" s="16"/>
      <c r="F25" s="16">
        <v>383.32</v>
      </c>
    </row>
    <row r="26" spans="1:6" s="6" customFormat="1" ht="34.5" customHeight="1">
      <c r="A26" s="5"/>
      <c r="B26" s="22"/>
      <c r="C26" s="20"/>
      <c r="D26" s="23" t="s">
        <v>27</v>
      </c>
      <c r="E26" s="16">
        <v>383.32</v>
      </c>
      <c r="F26" s="16"/>
    </row>
    <row r="27" spans="1:6" s="6" customFormat="1" ht="16.5" customHeight="1">
      <c r="A27" s="5"/>
      <c r="B27" s="22"/>
      <c r="C27" s="20"/>
      <c r="D27" s="23"/>
      <c r="E27" s="16"/>
      <c r="F27" s="16"/>
    </row>
    <row r="28" spans="1:6" s="10" customFormat="1" ht="16.5" customHeight="1">
      <c r="A28" s="8"/>
      <c r="B28" s="21"/>
      <c r="C28" s="18">
        <v>80110</v>
      </c>
      <c r="D28" s="27" t="s">
        <v>28</v>
      </c>
      <c r="E28" s="9">
        <f>SUM(E29)</f>
        <v>263.24</v>
      </c>
      <c r="F28" s="9">
        <f>SUM(F29)</f>
        <v>263.24</v>
      </c>
    </row>
    <row r="29" spans="1:6" s="6" customFormat="1" ht="16.5" customHeight="1">
      <c r="A29" s="5"/>
      <c r="B29" s="22"/>
      <c r="C29" s="20"/>
      <c r="D29" s="23" t="s">
        <v>10</v>
      </c>
      <c r="E29" s="16">
        <f>SUM(E30)</f>
        <v>263.24</v>
      </c>
      <c r="F29" s="16">
        <f>SUM(F30)</f>
        <v>263.24</v>
      </c>
    </row>
    <row r="30" spans="1:6" s="6" customFormat="1" ht="32.25" customHeight="1">
      <c r="A30" s="5"/>
      <c r="B30" s="22"/>
      <c r="C30" s="20"/>
      <c r="D30" s="23" t="s">
        <v>14</v>
      </c>
      <c r="E30" s="16">
        <f>SUM(E31:E32)</f>
        <v>263.24</v>
      </c>
      <c r="F30" s="16">
        <f>SUM(F31:F32)</f>
        <v>263.24</v>
      </c>
    </row>
    <row r="31" spans="1:6" s="6" customFormat="1" ht="33.75" customHeight="1">
      <c r="A31" s="5"/>
      <c r="B31" s="22"/>
      <c r="C31" s="20"/>
      <c r="D31" s="23" t="s">
        <v>16</v>
      </c>
      <c r="E31" s="16"/>
      <c r="F31" s="16">
        <v>263.24</v>
      </c>
    </row>
    <row r="32" spans="1:6" s="6" customFormat="1" ht="33" customHeight="1">
      <c r="A32" s="5"/>
      <c r="B32" s="22"/>
      <c r="C32" s="20"/>
      <c r="D32" s="23" t="s">
        <v>27</v>
      </c>
      <c r="E32" s="16">
        <v>263.24</v>
      </c>
      <c r="F32" s="16"/>
    </row>
    <row r="33" spans="1:6" s="6" customFormat="1" ht="16.5" customHeight="1">
      <c r="A33" s="5"/>
      <c r="B33" s="22"/>
      <c r="C33" s="20"/>
      <c r="D33" s="23"/>
      <c r="E33" s="16"/>
      <c r="F33" s="16"/>
    </row>
    <row r="34" spans="1:6" s="10" customFormat="1" ht="119.25" customHeight="1">
      <c r="A34" s="8"/>
      <c r="B34" s="21"/>
      <c r="C34" s="18">
        <v>80150</v>
      </c>
      <c r="D34" s="27" t="s">
        <v>29</v>
      </c>
      <c r="E34" s="9">
        <f>SUM(E35)</f>
        <v>3.44</v>
      </c>
      <c r="F34" s="9">
        <f>SUM(F35)</f>
        <v>3.44</v>
      </c>
    </row>
    <row r="35" spans="1:6" s="6" customFormat="1" ht="16.5" customHeight="1">
      <c r="A35" s="5"/>
      <c r="B35" s="22"/>
      <c r="C35" s="20"/>
      <c r="D35" s="23" t="s">
        <v>10</v>
      </c>
      <c r="E35" s="16">
        <f>SUM(E36)</f>
        <v>3.44</v>
      </c>
      <c r="F35" s="16">
        <f>SUM(F36)</f>
        <v>3.44</v>
      </c>
    </row>
    <row r="36" spans="1:6" s="6" customFormat="1" ht="34.5" customHeight="1">
      <c r="A36" s="5"/>
      <c r="B36" s="22"/>
      <c r="C36" s="20"/>
      <c r="D36" s="23" t="s">
        <v>14</v>
      </c>
      <c r="E36" s="16">
        <f>SUM(E37:E38)</f>
        <v>3.44</v>
      </c>
      <c r="F36" s="16">
        <f>SUM(F37:F38)</f>
        <v>3.44</v>
      </c>
    </row>
    <row r="37" spans="1:6" s="6" customFormat="1" ht="33.75" customHeight="1">
      <c r="A37" s="5"/>
      <c r="B37" s="22"/>
      <c r="C37" s="20"/>
      <c r="D37" s="23" t="s">
        <v>16</v>
      </c>
      <c r="E37" s="16"/>
      <c r="F37" s="16">
        <v>3.44</v>
      </c>
    </row>
    <row r="38" spans="1:6" s="6" customFormat="1" ht="36" customHeight="1">
      <c r="A38" s="5"/>
      <c r="B38" s="22"/>
      <c r="C38" s="20"/>
      <c r="D38" s="23" t="s">
        <v>27</v>
      </c>
      <c r="E38" s="16">
        <v>3.44</v>
      </c>
      <c r="F38" s="16"/>
    </row>
    <row r="39" spans="1:6" s="6" customFormat="1" ht="16.5" customHeight="1">
      <c r="A39" s="5"/>
      <c r="B39" s="22"/>
      <c r="C39" s="20"/>
      <c r="D39" s="23"/>
      <c r="E39" s="16"/>
      <c r="F39" s="16"/>
    </row>
    <row r="40" spans="1:6" s="4" customFormat="1" ht="33" customHeight="1">
      <c r="A40" s="3">
        <v>3</v>
      </c>
      <c r="B40" s="17" t="s">
        <v>30</v>
      </c>
      <c r="C40" s="19"/>
      <c r="D40" s="26" t="s">
        <v>31</v>
      </c>
      <c r="E40" s="7">
        <f aca="true" t="shared" si="0" ref="E40:F43">SUM(E41)</f>
        <v>126</v>
      </c>
      <c r="F40" s="7">
        <f t="shared" si="0"/>
        <v>126</v>
      </c>
    </row>
    <row r="41" spans="1:6" s="10" customFormat="1" ht="16.5" customHeight="1">
      <c r="A41" s="8"/>
      <c r="B41" s="21"/>
      <c r="C41" s="18">
        <v>90002</v>
      </c>
      <c r="D41" s="27" t="s">
        <v>32</v>
      </c>
      <c r="E41" s="9">
        <f t="shared" si="0"/>
        <v>126</v>
      </c>
      <c r="F41" s="9">
        <f t="shared" si="0"/>
        <v>126</v>
      </c>
    </row>
    <row r="42" spans="1:6" s="6" customFormat="1" ht="16.5" customHeight="1">
      <c r="A42" s="5"/>
      <c r="B42" s="22"/>
      <c r="C42" s="20"/>
      <c r="D42" s="23" t="s">
        <v>10</v>
      </c>
      <c r="E42" s="16">
        <f t="shared" si="0"/>
        <v>126</v>
      </c>
      <c r="F42" s="16">
        <f t="shared" si="0"/>
        <v>126</v>
      </c>
    </row>
    <row r="43" spans="1:6" s="6" customFormat="1" ht="34.5" customHeight="1">
      <c r="A43" s="5"/>
      <c r="B43" s="22"/>
      <c r="C43" s="20"/>
      <c r="D43" s="23" t="s">
        <v>34</v>
      </c>
      <c r="E43" s="16">
        <f t="shared" si="0"/>
        <v>126</v>
      </c>
      <c r="F43" s="16">
        <f t="shared" si="0"/>
        <v>126</v>
      </c>
    </row>
    <row r="44" spans="1:6" s="6" customFormat="1" ht="33.75" customHeight="1">
      <c r="A44" s="5"/>
      <c r="B44" s="22"/>
      <c r="C44" s="20"/>
      <c r="D44" s="23" t="s">
        <v>22</v>
      </c>
      <c r="E44" s="16">
        <f>SUM(E45:E46)</f>
        <v>126</v>
      </c>
      <c r="F44" s="16">
        <f>SUM(F45:F46)</f>
        <v>126</v>
      </c>
    </row>
    <row r="45" spans="1:6" s="6" customFormat="1" ht="33.75" customHeight="1">
      <c r="A45" s="5"/>
      <c r="B45" s="22"/>
      <c r="C45" s="20"/>
      <c r="D45" s="23" t="s">
        <v>35</v>
      </c>
      <c r="E45" s="16"/>
      <c r="F45" s="16">
        <v>126</v>
      </c>
    </row>
    <row r="46" spans="1:6" s="6" customFormat="1" ht="33" customHeight="1">
      <c r="A46" s="5"/>
      <c r="B46" s="22"/>
      <c r="C46" s="20"/>
      <c r="D46" s="23" t="s">
        <v>36</v>
      </c>
      <c r="E46" s="16">
        <v>126</v>
      </c>
      <c r="F46" s="16"/>
    </row>
    <row r="47" spans="1:6" s="6" customFormat="1" ht="16.5" customHeight="1">
      <c r="A47" s="5"/>
      <c r="B47" s="22"/>
      <c r="C47" s="20"/>
      <c r="D47" s="23"/>
      <c r="E47" s="16"/>
      <c r="F47" s="16"/>
    </row>
    <row r="48" spans="1:6" s="4" customFormat="1" ht="16.5" customHeight="1">
      <c r="A48" s="3" t="s">
        <v>33</v>
      </c>
      <c r="B48" s="17" t="s">
        <v>37</v>
      </c>
      <c r="C48" s="19"/>
      <c r="D48" s="26" t="s">
        <v>38</v>
      </c>
      <c r="E48" s="7">
        <f>SUM(E49,E54)</f>
        <v>615.84</v>
      </c>
      <c r="F48" s="7">
        <f>SUM(F49,F54)</f>
        <v>615.84</v>
      </c>
    </row>
    <row r="49" spans="1:6" s="10" customFormat="1" ht="16.5" customHeight="1">
      <c r="A49" s="8"/>
      <c r="B49" s="21"/>
      <c r="C49" s="18">
        <v>85204</v>
      </c>
      <c r="D49" s="27" t="s">
        <v>39</v>
      </c>
      <c r="E49" s="9">
        <f>SUM(E50)</f>
        <v>615.84</v>
      </c>
      <c r="F49" s="9"/>
    </row>
    <row r="50" spans="1:6" s="6" customFormat="1" ht="16.5" customHeight="1">
      <c r="A50" s="5"/>
      <c r="B50" s="22"/>
      <c r="C50" s="20"/>
      <c r="D50" s="23" t="s">
        <v>10</v>
      </c>
      <c r="E50" s="16">
        <f>SUM(E51)</f>
        <v>615.84</v>
      </c>
      <c r="F50" s="16"/>
    </row>
    <row r="51" spans="1:6" s="6" customFormat="1" ht="33.75" customHeight="1">
      <c r="A51" s="5"/>
      <c r="B51" s="22"/>
      <c r="C51" s="20"/>
      <c r="D51" s="23" t="s">
        <v>14</v>
      </c>
      <c r="E51" s="16">
        <f>SUM(E52)</f>
        <v>615.84</v>
      </c>
      <c r="F51" s="16"/>
    </row>
    <row r="52" spans="1:6" s="6" customFormat="1" ht="34.5" customHeight="1">
      <c r="A52" s="5"/>
      <c r="B52" s="22"/>
      <c r="C52" s="20"/>
      <c r="D52" s="23" t="s">
        <v>40</v>
      </c>
      <c r="E52" s="16">
        <v>615.84</v>
      </c>
      <c r="F52" s="16"/>
    </row>
    <row r="53" spans="1:6" s="6" customFormat="1" ht="16.5" customHeight="1">
      <c r="A53" s="5"/>
      <c r="B53" s="22"/>
      <c r="C53" s="20"/>
      <c r="D53" s="23"/>
      <c r="E53" s="16"/>
      <c r="F53" s="16"/>
    </row>
    <row r="54" spans="1:6" s="10" customFormat="1" ht="47.25" customHeight="1">
      <c r="A54" s="8"/>
      <c r="B54" s="21"/>
      <c r="C54" s="18">
        <v>85214</v>
      </c>
      <c r="D54" s="27" t="s">
        <v>41</v>
      </c>
      <c r="E54" s="9"/>
      <c r="F54" s="9">
        <f>SUM(F55)</f>
        <v>615.84</v>
      </c>
    </row>
    <row r="55" spans="1:6" s="6" customFormat="1" ht="16.5" customHeight="1">
      <c r="A55" s="5"/>
      <c r="B55" s="22"/>
      <c r="C55" s="20"/>
      <c r="D55" s="23" t="s">
        <v>10</v>
      </c>
      <c r="E55" s="16"/>
      <c r="F55" s="16">
        <f>SUM(F56)</f>
        <v>615.84</v>
      </c>
    </row>
    <row r="56" spans="1:6" s="6" customFormat="1" ht="30.75" customHeight="1">
      <c r="A56" s="5"/>
      <c r="B56" s="22"/>
      <c r="C56" s="20"/>
      <c r="D56" s="23" t="s">
        <v>42</v>
      </c>
      <c r="E56" s="16"/>
      <c r="F56" s="16">
        <f>SUM(F57)</f>
        <v>615.84</v>
      </c>
    </row>
    <row r="57" spans="1:6" s="6" customFormat="1" ht="16.5" customHeight="1">
      <c r="A57" s="5"/>
      <c r="B57" s="22"/>
      <c r="C57" s="20"/>
      <c r="D57" s="23" t="s">
        <v>43</v>
      </c>
      <c r="E57" s="16"/>
      <c r="F57" s="16">
        <v>615.84</v>
      </c>
    </row>
    <row r="58" spans="1:6" s="6" customFormat="1" ht="16.5" customHeight="1">
      <c r="A58" s="5"/>
      <c r="B58" s="22"/>
      <c r="C58" s="20"/>
      <c r="D58" s="23"/>
      <c r="E58" s="16"/>
      <c r="F58" s="16"/>
    </row>
    <row r="59" spans="1:6" ht="15.75" customHeight="1">
      <c r="A59" s="12"/>
      <c r="B59" s="12"/>
      <c r="C59" s="12"/>
      <c r="D59" s="13"/>
      <c r="E59" s="15"/>
      <c r="F59" s="15"/>
    </row>
    <row r="60" spans="1:6" s="4" customFormat="1" ht="15.75" customHeight="1">
      <c r="A60" s="11"/>
      <c r="B60" s="11"/>
      <c r="C60" s="11"/>
      <c r="D60" s="25" t="s">
        <v>8</v>
      </c>
      <c r="E60" s="14">
        <f>SUM(E12,E21,E40,E48)</f>
        <v>1697.3899999999999</v>
      </c>
      <c r="F60" s="14">
        <f>SUM(F12,F21,F40,F48)</f>
        <v>1697.3899999999999</v>
      </c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24"/>
    </row>
    <row r="82" ht="12.75">
      <c r="D82" s="24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</sheetData>
  <sheetProtection/>
  <mergeCells count="12">
    <mergeCell ref="C8:C11"/>
    <mergeCell ref="D8:D11"/>
    <mergeCell ref="A6:F6"/>
    <mergeCell ref="B5:F5"/>
    <mergeCell ref="A1:F1"/>
    <mergeCell ref="A2:F2"/>
    <mergeCell ref="A3:F3"/>
    <mergeCell ref="E8:F9"/>
    <mergeCell ref="A8:A11"/>
    <mergeCell ref="B8:B11"/>
    <mergeCell ref="E10:E11"/>
    <mergeCell ref="F10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2016-12-30T11:50:27Z</cp:lastPrinted>
  <dcterms:created xsi:type="dcterms:W3CDTF">1997-02-26T13:46:56Z</dcterms:created>
  <dcterms:modified xsi:type="dcterms:W3CDTF">2017-01-24T11:47:39Z</dcterms:modified>
  <cp:category/>
  <cp:version/>
  <cp:contentType/>
  <cp:contentStatus/>
</cp:coreProperties>
</file>