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<sst xmlns="http://schemas.openxmlformats.org/spreadsheetml/2006/main" count="76" uniqueCount="50">
  <si>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</si>
  <si>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</si>
  <si>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</si>
  <si>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</si>
  <si>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</si>
  <si>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</si>
  <si>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</si>
  <si>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</si>
  <si>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</si>
  <si>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</si>
  <si>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</si>
  <si>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</si>
  <si>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Dochody bieżące:</t>
  </si>
  <si>
    <t>* Wydatki bieżące:</t>
  </si>
  <si>
    <t>1. Wydatki jednostek budżetowych, w tym na:</t>
  </si>
  <si>
    <t>1.1. Wynagrodzenia i składki od nich naliczane</t>
  </si>
  <si>
    <t>750</t>
  </si>
  <si>
    <t>Administracja publiczna</t>
  </si>
  <si>
    <t>1. Dotacja celowa otrzymana z budżetu państwa na realizację zadań bieżących z zakresu administracji rządowej</t>
  </si>
  <si>
    <t>Urzędy wojewódzkie</t>
  </si>
  <si>
    <t>Załącznik Nr 1 do Zarządzenia</t>
  </si>
  <si>
    <t>Zwiększenie po stronie dochodów budżetowych na 2016 rok:</t>
  </si>
  <si>
    <t>Zwiększenie po stronie wydatków budżetowych na 2015 rok:</t>
  </si>
  <si>
    <t>Burmistrza Nr B.0050.336.2016</t>
  </si>
  <si>
    <t>z dnia 25.11.2016 r.</t>
  </si>
  <si>
    <t>Ochrona zdrowia</t>
  </si>
  <si>
    <t xml:space="preserve">1. Dotacja celowa otrzymana z budżetu państwa na realizację zadań bieżących z zakresu administracji rządowej </t>
  </si>
  <si>
    <t>2.</t>
  </si>
  <si>
    <t>Zwiększenie wprowadza się na podstawie decyzji Wojewody Śląskiego Nr FBI.3111.98.22.2016 z 14.11.2016 r. Zwiększenie dotyczy środków zaplanowanych w ustawie budżetowej na 2016 rok, przeznaczonych na sfinansowanie, zgodnie z art. 7 ust. 4 ustawy z 27.08.2004 r. o świadczeniach opieki zdrowotnej finansowanych ze środków publicznych (Dz.U. z 2015 roku, poz. 581 z późn. zm.), kosztów wydawania przez gminy decyzji w sprawach świadczeniobiorców innych niż ubezpieczeni spełniający kryterium dochodowe, o których mowa w art. 8 ustawy z 12.03.2004 roku o pomocy społecznej (Dz.U. z 2016 r. poz. 930 z późn. zm.).</t>
  </si>
  <si>
    <t>851</t>
  </si>
  <si>
    <t>Pozostała działalność</t>
  </si>
  <si>
    <t>1.2. Wydatki związane z realizacją ich statutowych zadań, w tym:</t>
  </si>
  <si>
    <t>a) Pozostałe wydatki</t>
  </si>
  <si>
    <t>Pomoc społeczna</t>
  </si>
  <si>
    <t>1. Dotacja celowa z budżetu państwa na zadania bieżące z zakresu administracji rządowej zlecone gminom, związane z realizacją świadczenia wychowawczego stanowiącego pomoc państwa w wychowaniu dzieci</t>
  </si>
  <si>
    <t>2. Dotacja celowa z budżetu państwa na realizację zadań bieżących z zakresu administracji rządowej - na świadczenia rodzinne, świadczenia z funduszu alimentacyjnego oraz składki na ubezpieczenia emerytalne i rentowe z ubezpieczenia społecznego</t>
  </si>
  <si>
    <t>3.</t>
  </si>
  <si>
    <t>852</t>
  </si>
  <si>
    <t>Świadczenie wychowawcze</t>
  </si>
  <si>
    <t>1. Świadczenia na rzecz osób fizycznych, w tym:</t>
  </si>
  <si>
    <t>a) Świadczenia społeczne</t>
  </si>
  <si>
    <t>Świadczenia rodzinne, świadczenie z funduszu alimentacyjnego oraz składki na ubezpieczenia emerytalne i rentowe z ubezpieczenia społecznego</t>
  </si>
  <si>
    <t>1.1. Wynagrodzenia i składki od nich naliczane, w tym:</t>
  </si>
  <si>
    <t>a) Świadczenia rodzicielskie</t>
  </si>
  <si>
    <t>2. Świadczenia na rzecz osób fizycznych, w tym:</t>
  </si>
  <si>
    <t xml:space="preserve">3. Dotacja celowa z budżetu państwa na realizację zadań bieżących z zakresu administracji rządowej oraz innych zadań zleconych gminie - na Kartę Dużej Rodziny </t>
  </si>
  <si>
    <t>a) Karta Dużej Rodziny</t>
  </si>
  <si>
    <t>Zmianę wprowadza się na podstawie decyzji Wojewody Śląskiego Nr FBI.3111.237.10.2016 z 15.11.2016 roku. Zwiększenie w planie dotacji dotyczy środków pochodzących z rezerwy celowej cz. 83, poz. 77. Środki przeinaczone są  na realizację zadań, o których mowa w ustawie z 11.02.2016 roku o pomocy państwa w wychowywaniu dzieci.</t>
  </si>
  <si>
    <t>Zmianę wprowadza się na podstawie decyzji Wojewody Śląskiego Nr FBI.3111.235.25.2016 z 14.11.2016 r. Zwiększenie dotyczy środków pochodzących z rezerwy celowej cz. 83, poz. 63, przeznaczonych  na realizację ustawy o świadczeniach rodzinnych, ustawy o pomocy osobom uprawnionym do alimentów, ustawy o ustaleniu i wypłacie zasiłków dla opiekunów.</t>
  </si>
  <si>
    <t>Zmianę wprowadza się na podstawie decyzji Wojewody Śląskiego Nr FBI.3111.287.2.2016 z 10.11.2016 r. Zwiększenie w planie dotacji celowej dotyczy środków pochodzących z ustawy budżetowej na 2016 rok z przeznaczeniem na realizację zadań  z zakresu postępowania w sprawach zgromadzeń określonych w ustawie z 24.07.2015 r. Prawo o zgromadzeniach (Dz.U. z 2015 r., poz. 1485)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</si>
</sst>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164" fontId="1" fillId="0" borderId="12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64" fontId="4" fillId="0" borderId="12" xfId="0" applyNumberFormat="1" applyFont="1" applyBorder="1" applyAlignment="1">
      <alignment horizontal="justify" vertical="center" wrapText="1"/>
    </xf>
    <xf numFmtId="164" fontId="4" fillId="0" borderId="13" xfId="0" applyNumberFormat="1" applyFont="1" applyBorder="1" applyAlignment="1">
      <alignment horizontal="justify" vertical="center" wrapText="1"/>
    </xf>
    <xf numFmtId="164" fontId="4" fillId="0" borderId="14" xfId="0" applyNumberFormat="1" applyFont="1" applyBorder="1" applyAlignment="1">
      <alignment horizontal="justify" vertical="center" wrapText="1"/>
    </xf>
    <xf numFmtId="164" fontId="0" fillId="0" borderId="12" xfId="0" applyNumberFormat="1" applyFont="1" applyBorder="1" applyAlignment="1">
      <alignment vertical="center" wrapText="1"/>
    </xf>
    <xf numFmtId="164" fontId="0" fillId="0" borderId="14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6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31.375" style="0" customWidth="1"/>
    <col min="5" max="6" width="12.875" style="0" customWidth="1"/>
  </cols>
  <sheetData>
    <row r="1" spans="1:6" ht="15.75" customHeight="1">
      <c r="A1" s="64" t="s">
        <v>20</v>
      </c>
      <c r="B1" s="64"/>
      <c r="C1" s="64"/>
      <c r="D1" s="64"/>
      <c r="E1" s="64"/>
      <c r="F1" s="64"/>
    </row>
    <row r="2" spans="1:6" ht="15.75" customHeight="1">
      <c r="A2" s="64" t="s">
        <v>23</v>
      </c>
      <c r="B2" s="64"/>
      <c r="C2" s="64"/>
      <c r="D2" s="64"/>
      <c r="E2" s="64"/>
      <c r="F2" s="64"/>
    </row>
    <row r="3" spans="1:6" ht="15.75" customHeight="1">
      <c r="A3" s="64" t="s">
        <v>24</v>
      </c>
      <c r="B3" s="64"/>
      <c r="C3" s="64"/>
      <c r="D3" s="64"/>
      <c r="E3" s="64"/>
      <c r="F3" s="64"/>
    </row>
    <row r="4" spans="5:6" ht="15.75" customHeight="1">
      <c r="E4" s="2"/>
      <c r="F4" s="2"/>
    </row>
    <row r="5" spans="2:6" ht="15.75" customHeight="1">
      <c r="B5" s="62" t="s">
        <v>3</v>
      </c>
      <c r="C5" s="62"/>
      <c r="D5" s="62"/>
      <c r="E5" s="62"/>
      <c r="F5" s="62"/>
    </row>
    <row r="6" spans="1:6" ht="20.25" customHeight="1">
      <c r="A6" s="63" t="s">
        <v>21</v>
      </c>
      <c r="B6" s="63"/>
      <c r="C6" s="63"/>
      <c r="D6" s="63"/>
      <c r="E6" s="63"/>
      <c r="F6" s="63"/>
    </row>
    <row r="7" spans="1:6" ht="15.75" customHeight="1">
      <c r="A7" s="54" t="s">
        <v>4</v>
      </c>
      <c r="B7" s="56" t="s">
        <v>0</v>
      </c>
      <c r="C7" s="57"/>
      <c r="D7" s="54" t="s">
        <v>2</v>
      </c>
      <c r="E7" s="54" t="s">
        <v>8</v>
      </c>
      <c r="F7" s="54"/>
    </row>
    <row r="8" spans="1:6" ht="15.75" customHeight="1">
      <c r="A8" s="55"/>
      <c r="B8" s="58"/>
      <c r="C8" s="59"/>
      <c r="D8" s="54"/>
      <c r="E8" s="65"/>
      <c r="F8" s="65"/>
    </row>
    <row r="9" spans="1:6" ht="15.75" customHeight="1">
      <c r="A9" s="55"/>
      <c r="B9" s="58"/>
      <c r="C9" s="59"/>
      <c r="D9" s="54"/>
      <c r="E9" s="54" t="s">
        <v>5</v>
      </c>
      <c r="F9" s="54" t="s">
        <v>6</v>
      </c>
    </row>
    <row r="10" spans="1:6" ht="15.75" customHeight="1">
      <c r="A10" s="55"/>
      <c r="B10" s="58"/>
      <c r="C10" s="59"/>
      <c r="D10" s="54"/>
      <c r="E10" s="54"/>
      <c r="F10" s="54"/>
    </row>
    <row r="11" spans="1:6" s="4" customFormat="1" ht="16.5" customHeight="1">
      <c r="A11" s="24" t="s">
        <v>11</v>
      </c>
      <c r="B11" s="66" t="s">
        <v>16</v>
      </c>
      <c r="C11" s="66"/>
      <c r="D11" s="35" t="s">
        <v>17</v>
      </c>
      <c r="E11" s="26"/>
      <c r="F11" s="26">
        <f>SUM(F12)</f>
        <v>22.92</v>
      </c>
    </row>
    <row r="12" spans="1:6" s="6" customFormat="1" ht="16.5" customHeight="1">
      <c r="A12" s="21"/>
      <c r="B12" s="60"/>
      <c r="C12" s="61"/>
      <c r="D12" s="32" t="s">
        <v>12</v>
      </c>
      <c r="E12" s="25"/>
      <c r="F12" s="25">
        <f>SUM(F13)</f>
        <v>22.92</v>
      </c>
    </row>
    <row r="13" spans="1:6" s="6" customFormat="1" ht="64.5" customHeight="1">
      <c r="A13" s="21"/>
      <c r="B13" s="60"/>
      <c r="C13" s="61"/>
      <c r="D13" s="32" t="s">
        <v>18</v>
      </c>
      <c r="E13" s="25"/>
      <c r="F13" s="25">
        <v>22.92</v>
      </c>
    </row>
    <row r="14" spans="1:6" s="6" customFormat="1" ht="76.5" customHeight="1">
      <c r="A14" s="51" t="s">
        <v>49</v>
      </c>
      <c r="B14" s="52"/>
      <c r="C14" s="52"/>
      <c r="D14" s="52"/>
      <c r="E14" s="52"/>
      <c r="F14" s="53"/>
    </row>
    <row r="15" spans="1:6" s="4" customFormat="1" ht="16.5" customHeight="1">
      <c r="A15" s="24"/>
      <c r="B15" s="66"/>
      <c r="C15" s="66"/>
      <c r="D15" s="24"/>
      <c r="E15" s="24"/>
      <c r="F15" s="26"/>
    </row>
    <row r="16" spans="1:6" s="4" customFormat="1" ht="16.5" customHeight="1">
      <c r="A16" s="24" t="s">
        <v>27</v>
      </c>
      <c r="B16" s="47">
        <v>851</v>
      </c>
      <c r="C16" s="48"/>
      <c r="D16" s="24" t="s">
        <v>25</v>
      </c>
      <c r="E16" s="24"/>
      <c r="F16" s="26">
        <f>SUM(F17)</f>
        <v>250</v>
      </c>
    </row>
    <row r="17" spans="1:6" s="6" customFormat="1" ht="16.5" customHeight="1">
      <c r="A17" s="21"/>
      <c r="B17" s="49"/>
      <c r="C17" s="50"/>
      <c r="D17" s="21" t="s">
        <v>12</v>
      </c>
      <c r="E17" s="21"/>
      <c r="F17" s="25">
        <f>SUM(F18)</f>
        <v>250</v>
      </c>
    </row>
    <row r="18" spans="1:6" s="6" customFormat="1" ht="56.25" customHeight="1">
      <c r="A18" s="21"/>
      <c r="B18" s="49"/>
      <c r="C18" s="50"/>
      <c r="D18" s="21" t="s">
        <v>26</v>
      </c>
      <c r="E18" s="21"/>
      <c r="F18" s="25">
        <v>250</v>
      </c>
    </row>
    <row r="19" spans="1:6" s="39" customFormat="1" ht="108.75" customHeight="1">
      <c r="A19" s="51" t="s">
        <v>28</v>
      </c>
      <c r="B19" s="52"/>
      <c r="C19" s="52"/>
      <c r="D19" s="52"/>
      <c r="E19" s="52"/>
      <c r="F19" s="53"/>
    </row>
    <row r="20" spans="1:6" s="6" customFormat="1" ht="16.5" customHeight="1">
      <c r="A20" s="21"/>
      <c r="B20" s="45"/>
      <c r="C20" s="46"/>
      <c r="D20" s="21"/>
      <c r="E20" s="21"/>
      <c r="F20" s="21"/>
    </row>
    <row r="21" spans="1:6" s="4" customFormat="1" ht="16.5" customHeight="1">
      <c r="A21" s="24" t="s">
        <v>36</v>
      </c>
      <c r="B21" s="47">
        <v>852</v>
      </c>
      <c r="C21" s="48"/>
      <c r="D21" s="24" t="s">
        <v>33</v>
      </c>
      <c r="E21" s="24"/>
      <c r="F21" s="26">
        <f>SUM(F22,F25,F27)</f>
        <v>408915</v>
      </c>
    </row>
    <row r="22" spans="1:6" s="6" customFormat="1" ht="16.5" customHeight="1">
      <c r="A22" s="21"/>
      <c r="B22" s="49"/>
      <c r="C22" s="50"/>
      <c r="D22" s="21" t="s">
        <v>12</v>
      </c>
      <c r="E22" s="21"/>
      <c r="F22" s="25">
        <f>SUM(F23)</f>
        <v>316528</v>
      </c>
    </row>
    <row r="23" spans="1:6" s="6" customFormat="1" ht="109.5" customHeight="1">
      <c r="A23" s="21"/>
      <c r="B23" s="49"/>
      <c r="C23" s="50"/>
      <c r="D23" s="40" t="s">
        <v>34</v>
      </c>
      <c r="E23" s="21"/>
      <c r="F23" s="25">
        <v>316528</v>
      </c>
    </row>
    <row r="24" spans="1:6" s="41" customFormat="1" ht="73.5" customHeight="1">
      <c r="A24" s="42" t="s">
        <v>47</v>
      </c>
      <c r="B24" s="43"/>
      <c r="C24" s="43"/>
      <c r="D24" s="43"/>
      <c r="E24" s="43"/>
      <c r="F24" s="44"/>
    </row>
    <row r="25" spans="1:6" s="6" customFormat="1" ht="109.5" customHeight="1">
      <c r="A25" s="21"/>
      <c r="B25" s="49"/>
      <c r="C25" s="50"/>
      <c r="D25" s="40" t="s">
        <v>35</v>
      </c>
      <c r="E25" s="21"/>
      <c r="F25" s="25">
        <v>92360</v>
      </c>
    </row>
    <row r="26" spans="1:6" s="41" customFormat="1" ht="82.5" customHeight="1">
      <c r="A26" s="42" t="s">
        <v>48</v>
      </c>
      <c r="B26" s="43"/>
      <c r="C26" s="43"/>
      <c r="D26" s="43"/>
      <c r="E26" s="43"/>
      <c r="F26" s="44"/>
    </row>
    <row r="27" spans="1:6" s="6" customFormat="1" ht="81" customHeight="1">
      <c r="A27" s="21"/>
      <c r="B27" s="45"/>
      <c r="C27" s="46"/>
      <c r="D27" s="40" t="s">
        <v>45</v>
      </c>
      <c r="E27" s="21"/>
      <c r="F27" s="25">
        <v>27</v>
      </c>
    </row>
    <row r="28" spans="1:6" ht="15.75" customHeight="1">
      <c r="A28" s="11"/>
      <c r="B28" s="12"/>
      <c r="C28" s="12"/>
      <c r="D28" s="13"/>
      <c r="E28" s="20"/>
      <c r="F28" s="20"/>
    </row>
    <row r="29" spans="1:6" s="4" customFormat="1" ht="15.75" customHeight="1">
      <c r="A29" s="11"/>
      <c r="B29" s="12"/>
      <c r="C29" s="12"/>
      <c r="D29" s="34" t="s">
        <v>10</v>
      </c>
      <c r="E29" s="14"/>
      <c r="F29" s="14">
        <f>SUM(F11,F16,F21)</f>
        <v>409187.92</v>
      </c>
    </row>
    <row r="30" spans="1:6" ht="20.25" customHeight="1">
      <c r="A30" s="62" t="s">
        <v>7</v>
      </c>
      <c r="B30" s="62"/>
      <c r="C30" s="62"/>
      <c r="D30" s="62"/>
      <c r="E30" s="62"/>
      <c r="F30" s="62"/>
    </row>
    <row r="31" spans="1:6" ht="20.25" customHeight="1">
      <c r="A31" s="63" t="s">
        <v>22</v>
      </c>
      <c r="B31" s="63"/>
      <c r="C31" s="63"/>
      <c r="D31" s="63"/>
      <c r="E31" s="63"/>
      <c r="F31" s="63"/>
    </row>
    <row r="32" spans="1:6" ht="15.75" customHeight="1">
      <c r="A32" s="54" t="s">
        <v>4</v>
      </c>
      <c r="B32" s="54" t="s">
        <v>0</v>
      </c>
      <c r="C32" s="54" t="s">
        <v>1</v>
      </c>
      <c r="D32" s="54" t="s">
        <v>2</v>
      </c>
      <c r="E32" s="54" t="s">
        <v>9</v>
      </c>
      <c r="F32" s="54"/>
    </row>
    <row r="33" spans="1:6" ht="15.75" customHeight="1">
      <c r="A33" s="55"/>
      <c r="B33" s="54"/>
      <c r="C33" s="54"/>
      <c r="D33" s="54"/>
      <c r="E33" s="54"/>
      <c r="F33" s="54"/>
    </row>
    <row r="34" spans="1:6" ht="15.75" customHeight="1">
      <c r="A34" s="55"/>
      <c r="B34" s="54"/>
      <c r="C34" s="54"/>
      <c r="D34" s="54"/>
      <c r="E34" s="54" t="s">
        <v>5</v>
      </c>
      <c r="F34" s="54" t="s">
        <v>6</v>
      </c>
    </row>
    <row r="35" spans="1:6" ht="15.75" customHeight="1">
      <c r="A35" s="55"/>
      <c r="B35" s="54"/>
      <c r="C35" s="54"/>
      <c r="D35" s="54"/>
      <c r="E35" s="54"/>
      <c r="F35" s="54"/>
    </row>
    <row r="36" spans="1:6" s="4" customFormat="1" ht="16.5" customHeight="1">
      <c r="A36" s="3" t="s">
        <v>11</v>
      </c>
      <c r="B36" s="22" t="s">
        <v>16</v>
      </c>
      <c r="C36" s="27"/>
      <c r="D36" s="37" t="s">
        <v>17</v>
      </c>
      <c r="E36" s="7"/>
      <c r="F36" s="7">
        <f>SUM(F37)</f>
        <v>22.92</v>
      </c>
    </row>
    <row r="37" spans="1:6" s="10" customFormat="1" ht="16.5" customHeight="1">
      <c r="A37" s="8"/>
      <c r="B37" s="29"/>
      <c r="C37" s="23">
        <v>75011</v>
      </c>
      <c r="D37" s="38" t="s">
        <v>19</v>
      </c>
      <c r="E37" s="9"/>
      <c r="F37" s="9">
        <f>SUM(F38)</f>
        <v>22.92</v>
      </c>
    </row>
    <row r="38" spans="1:6" s="6" customFormat="1" ht="16.5" customHeight="1">
      <c r="A38" s="5"/>
      <c r="B38" s="30"/>
      <c r="C38" s="28"/>
      <c r="D38" s="31" t="s">
        <v>13</v>
      </c>
      <c r="E38" s="19"/>
      <c r="F38" s="19">
        <f>SUM(F39)</f>
        <v>22.92</v>
      </c>
    </row>
    <row r="39" spans="1:6" s="6" customFormat="1" ht="27.75" customHeight="1">
      <c r="A39" s="5"/>
      <c r="B39" s="30"/>
      <c r="C39" s="28"/>
      <c r="D39" s="31" t="s">
        <v>14</v>
      </c>
      <c r="E39" s="19"/>
      <c r="F39" s="19">
        <f>SUM(F40)</f>
        <v>22.92</v>
      </c>
    </row>
    <row r="40" spans="1:6" s="6" customFormat="1" ht="35.25" customHeight="1">
      <c r="A40" s="5"/>
      <c r="B40" s="30"/>
      <c r="C40" s="28"/>
      <c r="D40" s="31" t="s">
        <v>15</v>
      </c>
      <c r="E40" s="19"/>
      <c r="F40" s="19">
        <v>22.92</v>
      </c>
    </row>
    <row r="41" spans="1:6" s="6" customFormat="1" ht="16.5" customHeight="1">
      <c r="A41" s="5"/>
      <c r="B41" s="30"/>
      <c r="C41" s="28"/>
      <c r="D41" s="31"/>
      <c r="E41" s="19"/>
      <c r="F41" s="19"/>
    </row>
    <row r="42" spans="1:6" s="4" customFormat="1" ht="16.5" customHeight="1">
      <c r="A42" s="3" t="s">
        <v>27</v>
      </c>
      <c r="B42" s="22" t="s">
        <v>29</v>
      </c>
      <c r="C42" s="27"/>
      <c r="D42" s="37" t="s">
        <v>25</v>
      </c>
      <c r="E42" s="7"/>
      <c r="F42" s="7">
        <f>SUM(F43)</f>
        <v>250</v>
      </c>
    </row>
    <row r="43" spans="1:6" s="10" customFormat="1" ht="16.5" customHeight="1">
      <c r="A43" s="8"/>
      <c r="B43" s="29"/>
      <c r="C43" s="23">
        <v>85195</v>
      </c>
      <c r="D43" s="38" t="s">
        <v>30</v>
      </c>
      <c r="E43" s="9"/>
      <c r="F43" s="9">
        <f>SUM(F44)</f>
        <v>250</v>
      </c>
    </row>
    <row r="44" spans="1:6" s="6" customFormat="1" ht="16.5" customHeight="1">
      <c r="A44" s="5"/>
      <c r="B44" s="30"/>
      <c r="C44" s="28"/>
      <c r="D44" s="31" t="s">
        <v>13</v>
      </c>
      <c r="E44" s="19"/>
      <c r="F44" s="19">
        <f>SUM(F45)</f>
        <v>250</v>
      </c>
    </row>
    <row r="45" spans="1:6" s="6" customFormat="1" ht="33" customHeight="1">
      <c r="A45" s="5"/>
      <c r="B45" s="30"/>
      <c r="C45" s="28"/>
      <c r="D45" s="31" t="s">
        <v>14</v>
      </c>
      <c r="E45" s="19"/>
      <c r="F45" s="19">
        <f>SUM(F46:F47)</f>
        <v>250</v>
      </c>
    </row>
    <row r="46" spans="1:6" s="6" customFormat="1" ht="33" customHeight="1">
      <c r="A46" s="5"/>
      <c r="B46" s="30"/>
      <c r="C46" s="28"/>
      <c r="D46" s="31" t="s">
        <v>15</v>
      </c>
      <c r="E46" s="19"/>
      <c r="F46" s="19">
        <v>180</v>
      </c>
    </row>
    <row r="47" spans="1:6" s="6" customFormat="1" ht="31.5" customHeight="1">
      <c r="A47" s="5"/>
      <c r="B47" s="30"/>
      <c r="C47" s="28"/>
      <c r="D47" s="31" t="s">
        <v>31</v>
      </c>
      <c r="E47" s="19"/>
      <c r="F47" s="19">
        <f>SUM(F48)</f>
        <v>70</v>
      </c>
    </row>
    <row r="48" spans="1:6" s="6" customFormat="1" ht="16.5" customHeight="1">
      <c r="A48" s="5"/>
      <c r="B48" s="30"/>
      <c r="C48" s="28"/>
      <c r="D48" s="31" t="s">
        <v>32</v>
      </c>
      <c r="E48" s="19"/>
      <c r="F48" s="19">
        <v>70</v>
      </c>
    </row>
    <row r="49" spans="1:6" s="6" customFormat="1" ht="16.5" customHeight="1">
      <c r="A49" s="5"/>
      <c r="B49" s="30"/>
      <c r="C49" s="28"/>
      <c r="D49" s="31"/>
      <c r="E49" s="19"/>
      <c r="F49" s="19"/>
    </row>
    <row r="50" spans="1:6" s="4" customFormat="1" ht="16.5" customHeight="1">
      <c r="A50" s="3" t="s">
        <v>36</v>
      </c>
      <c r="B50" s="22" t="s">
        <v>37</v>
      </c>
      <c r="C50" s="27"/>
      <c r="D50" s="37" t="s">
        <v>33</v>
      </c>
      <c r="E50" s="7"/>
      <c r="F50" s="7">
        <f>SUM(F51,F56,F64)</f>
        <v>408915</v>
      </c>
    </row>
    <row r="51" spans="1:6" s="10" customFormat="1" ht="16.5" customHeight="1">
      <c r="A51" s="8"/>
      <c r="B51" s="29"/>
      <c r="C51" s="23">
        <v>85211</v>
      </c>
      <c r="D51" s="38" t="s">
        <v>38</v>
      </c>
      <c r="E51" s="9"/>
      <c r="F51" s="9">
        <f>SUM(F52)</f>
        <v>316528</v>
      </c>
    </row>
    <row r="52" spans="1:6" s="6" customFormat="1" ht="16.5" customHeight="1">
      <c r="A52" s="5"/>
      <c r="B52" s="30"/>
      <c r="C52" s="28"/>
      <c r="D52" s="31" t="s">
        <v>13</v>
      </c>
      <c r="E52" s="19"/>
      <c r="F52" s="19">
        <f>SUM(F53)</f>
        <v>316528</v>
      </c>
    </row>
    <row r="53" spans="1:6" s="6" customFormat="1" ht="33" customHeight="1">
      <c r="A53" s="5"/>
      <c r="B53" s="30"/>
      <c r="C53" s="28"/>
      <c r="D53" s="31" t="s">
        <v>39</v>
      </c>
      <c r="E53" s="19"/>
      <c r="F53" s="19">
        <f>SUM(F54)</f>
        <v>316528</v>
      </c>
    </row>
    <row r="54" spans="1:6" s="6" customFormat="1" ht="16.5" customHeight="1">
      <c r="A54" s="5"/>
      <c r="B54" s="30"/>
      <c r="C54" s="28"/>
      <c r="D54" s="31" t="s">
        <v>40</v>
      </c>
      <c r="E54" s="19"/>
      <c r="F54" s="19">
        <v>316528</v>
      </c>
    </row>
    <row r="55" spans="1:6" s="6" customFormat="1" ht="16.5" customHeight="1">
      <c r="A55" s="5"/>
      <c r="B55" s="30"/>
      <c r="C55" s="28"/>
      <c r="D55" s="31"/>
      <c r="E55" s="19"/>
      <c r="F55" s="19"/>
    </row>
    <row r="56" spans="1:6" s="10" customFormat="1" ht="69.75" customHeight="1">
      <c r="A56" s="8"/>
      <c r="B56" s="29"/>
      <c r="C56" s="23">
        <v>85212</v>
      </c>
      <c r="D56" s="38" t="s">
        <v>41</v>
      </c>
      <c r="E56" s="9"/>
      <c r="F56" s="9">
        <f>SUM(F57)</f>
        <v>92360</v>
      </c>
    </row>
    <row r="57" spans="1:6" s="6" customFormat="1" ht="16.5" customHeight="1">
      <c r="A57" s="5"/>
      <c r="B57" s="30"/>
      <c r="C57" s="28"/>
      <c r="D57" s="31" t="s">
        <v>13</v>
      </c>
      <c r="E57" s="19"/>
      <c r="F57" s="19">
        <f>SUM(F58,F61)</f>
        <v>92360</v>
      </c>
    </row>
    <row r="58" spans="1:6" s="6" customFormat="1" ht="32.25" customHeight="1">
      <c r="A58" s="5"/>
      <c r="B58" s="30"/>
      <c r="C58" s="28"/>
      <c r="D58" s="31" t="s">
        <v>14</v>
      </c>
      <c r="E58" s="19"/>
      <c r="F58" s="19">
        <f>SUM(F59)</f>
        <v>1780</v>
      </c>
    </row>
    <row r="59" spans="1:6" s="6" customFormat="1" ht="33.75" customHeight="1">
      <c r="A59" s="5"/>
      <c r="B59" s="30"/>
      <c r="C59" s="28"/>
      <c r="D59" s="31" t="s">
        <v>42</v>
      </c>
      <c r="E59" s="19"/>
      <c r="F59" s="19">
        <f>SUM(F60)</f>
        <v>1780</v>
      </c>
    </row>
    <row r="60" spans="1:6" s="6" customFormat="1" ht="16.5" customHeight="1">
      <c r="A60" s="5"/>
      <c r="B60" s="30"/>
      <c r="C60" s="28"/>
      <c r="D60" s="31" t="s">
        <v>43</v>
      </c>
      <c r="E60" s="19"/>
      <c r="F60" s="19">
        <v>1780</v>
      </c>
    </row>
    <row r="61" spans="1:6" s="6" customFormat="1" ht="30.75" customHeight="1">
      <c r="A61" s="5"/>
      <c r="B61" s="30"/>
      <c r="C61" s="28"/>
      <c r="D61" s="31" t="s">
        <v>44</v>
      </c>
      <c r="E61" s="19"/>
      <c r="F61" s="19">
        <f>SUM(F62)</f>
        <v>90580</v>
      </c>
    </row>
    <row r="62" spans="1:6" s="6" customFormat="1" ht="16.5" customHeight="1">
      <c r="A62" s="5"/>
      <c r="B62" s="30"/>
      <c r="C62" s="28"/>
      <c r="D62" s="31" t="s">
        <v>43</v>
      </c>
      <c r="E62" s="19"/>
      <c r="F62" s="19">
        <v>90580</v>
      </c>
    </row>
    <row r="63" spans="1:6" s="6" customFormat="1" ht="16.5" customHeight="1">
      <c r="A63" s="5"/>
      <c r="B63" s="30"/>
      <c r="C63" s="28"/>
      <c r="D63" s="31"/>
      <c r="E63" s="19"/>
      <c r="F63" s="19"/>
    </row>
    <row r="64" spans="1:6" s="10" customFormat="1" ht="16.5" customHeight="1">
      <c r="A64" s="8"/>
      <c r="B64" s="29"/>
      <c r="C64" s="23">
        <v>85295</v>
      </c>
      <c r="D64" s="38" t="s">
        <v>30</v>
      </c>
      <c r="E64" s="9"/>
      <c r="F64" s="9">
        <f>SUM(F65)</f>
        <v>27</v>
      </c>
    </row>
    <row r="65" spans="1:6" s="6" customFormat="1" ht="16.5" customHeight="1">
      <c r="A65" s="5"/>
      <c r="B65" s="30"/>
      <c r="C65" s="28"/>
      <c r="D65" s="31" t="s">
        <v>13</v>
      </c>
      <c r="E65" s="19"/>
      <c r="F65" s="19">
        <f>SUM(F66)</f>
        <v>27</v>
      </c>
    </row>
    <row r="66" spans="1:6" s="6" customFormat="1" ht="31.5" customHeight="1">
      <c r="A66" s="5"/>
      <c r="B66" s="30"/>
      <c r="C66" s="28"/>
      <c r="D66" s="31" t="s">
        <v>14</v>
      </c>
      <c r="E66" s="19"/>
      <c r="F66" s="19">
        <f>SUM(F67)</f>
        <v>27</v>
      </c>
    </row>
    <row r="67" spans="1:6" s="6" customFormat="1" ht="32.25" customHeight="1">
      <c r="A67" s="5"/>
      <c r="B67" s="30"/>
      <c r="C67" s="28"/>
      <c r="D67" s="31" t="s">
        <v>42</v>
      </c>
      <c r="E67" s="19"/>
      <c r="F67" s="19">
        <f>SUM(F68)</f>
        <v>27</v>
      </c>
    </row>
    <row r="68" spans="1:6" s="6" customFormat="1" ht="16.5" customHeight="1">
      <c r="A68" s="5"/>
      <c r="B68" s="30"/>
      <c r="C68" s="28"/>
      <c r="D68" s="31" t="s">
        <v>46</v>
      </c>
      <c r="E68" s="19"/>
      <c r="F68" s="19">
        <v>27</v>
      </c>
    </row>
    <row r="69" spans="1:6" ht="15.75" customHeight="1">
      <c r="A69" s="15"/>
      <c r="B69" s="15"/>
      <c r="C69" s="15"/>
      <c r="D69" s="16"/>
      <c r="E69" s="18"/>
      <c r="F69" s="18"/>
    </row>
    <row r="70" spans="1:6" s="4" customFormat="1" ht="15.75" customHeight="1">
      <c r="A70" s="11"/>
      <c r="B70" s="11"/>
      <c r="C70" s="11"/>
      <c r="D70" s="36" t="s">
        <v>10</v>
      </c>
      <c r="E70" s="17"/>
      <c r="F70" s="17">
        <f>SUM(F36,F42,F50)</f>
        <v>409187.92</v>
      </c>
    </row>
    <row r="71" ht="12.75">
      <c r="D71" s="33"/>
    </row>
    <row r="72" ht="12.75">
      <c r="D72" s="33"/>
    </row>
    <row r="73" ht="12.75">
      <c r="D73" s="33"/>
    </row>
    <row r="74" ht="12.75">
      <c r="D74" s="33"/>
    </row>
    <row r="75" ht="12.75">
      <c r="D75" s="33"/>
    </row>
    <row r="76" ht="12.75">
      <c r="D76" s="33"/>
    </row>
    <row r="77" ht="12.75">
      <c r="D77" s="33"/>
    </row>
    <row r="78" ht="12.75">
      <c r="D78" s="33"/>
    </row>
    <row r="79" ht="12.75">
      <c r="D79" s="33"/>
    </row>
    <row r="80" ht="12.75">
      <c r="D80" s="33"/>
    </row>
    <row r="81" ht="12.75">
      <c r="D81" s="33"/>
    </row>
    <row r="82" ht="12.75">
      <c r="D82" s="33"/>
    </row>
    <row r="83" ht="12.75">
      <c r="D83" s="33"/>
    </row>
    <row r="84" ht="12.75">
      <c r="D84" s="33"/>
    </row>
    <row r="85" ht="12.75">
      <c r="D85" s="33"/>
    </row>
    <row r="86" ht="12.75">
      <c r="D86" s="33"/>
    </row>
    <row r="87" ht="12.75">
      <c r="D87" s="33"/>
    </row>
    <row r="88" ht="12.75">
      <c r="D88" s="33"/>
    </row>
    <row r="89" ht="12.75">
      <c r="D89" s="33"/>
    </row>
    <row r="90" ht="12.75">
      <c r="D90" s="33"/>
    </row>
    <row r="91" ht="12.75">
      <c r="D91" s="33"/>
    </row>
    <row r="92" ht="12.75">
      <c r="D92" s="33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</sheetData>
  <sheetProtection/>
  <mergeCells count="37">
    <mergeCell ref="B15:C15"/>
    <mergeCell ref="B25:C25"/>
    <mergeCell ref="B27:C27"/>
    <mergeCell ref="B21:C21"/>
    <mergeCell ref="B22:C22"/>
    <mergeCell ref="B23:C23"/>
    <mergeCell ref="A14:F14"/>
    <mergeCell ref="B5:F5"/>
    <mergeCell ref="A1:F1"/>
    <mergeCell ref="A2:F2"/>
    <mergeCell ref="A3:F3"/>
    <mergeCell ref="B13:C13"/>
    <mergeCell ref="A6:F6"/>
    <mergeCell ref="E7:F8"/>
    <mergeCell ref="B11:C11"/>
    <mergeCell ref="A30:F30"/>
    <mergeCell ref="C32:C35"/>
    <mergeCell ref="D32:D35"/>
    <mergeCell ref="A31:F31"/>
    <mergeCell ref="E32:F33"/>
    <mergeCell ref="A32:A35"/>
    <mergeCell ref="B32:B35"/>
    <mergeCell ref="E34:E35"/>
    <mergeCell ref="F34:F35"/>
    <mergeCell ref="F9:F10"/>
    <mergeCell ref="E9:E10"/>
    <mergeCell ref="A7:A10"/>
    <mergeCell ref="B7:C10"/>
    <mergeCell ref="D7:D10"/>
    <mergeCell ref="B12:C12"/>
    <mergeCell ref="A24:F24"/>
    <mergeCell ref="A26:F26"/>
    <mergeCell ref="B20:C20"/>
    <mergeCell ref="B16:C16"/>
    <mergeCell ref="B17:C17"/>
    <mergeCell ref="B18:C18"/>
    <mergeCell ref="A19:F1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2016-12-02T11:13:29Z</cp:lastPrinted>
  <dcterms:created xsi:type="dcterms:W3CDTF">1997-02-26T13:46:56Z</dcterms:created>
  <dcterms:modified xsi:type="dcterms:W3CDTF">2016-12-22T14:57:50Z</dcterms:modified>
  <cp:category/>
  <cp:version/>
  <cp:contentType/>
  <cp:contentStatus/>
</cp:coreProperties>
</file>