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<sst xmlns="http://schemas.openxmlformats.org/spreadsheetml/2006/main" count="80" uniqueCount="53">
  <si>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</si>
  <si>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</si>
  <si>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</si>
  <si>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</si>
  <si>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</si>
  <si>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</si>
  <si>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</si>
  <si>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</si>
  <si>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</si>
  <si>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</si>
  <si>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Zmiany po stronie wydatków budżetowych na 2016 rok:</t>
  </si>
  <si>
    <t>1.1. Wydatki związane z realizacją ich statutowych zadań, w tym:</t>
  </si>
  <si>
    <t>758</t>
  </si>
  <si>
    <t>Różne rozliczenia</t>
  </si>
  <si>
    <t>Rezerwy ogólne i celowe</t>
  </si>
  <si>
    <t>1. Wydatki jednostek budżetowych, w tym:</t>
  </si>
  <si>
    <t>a) Rezerwa ogólna</t>
  </si>
  <si>
    <t>754</t>
  </si>
  <si>
    <t>Bezpieczeństwo publiczne i ochrona przeciwpożarowa</t>
  </si>
  <si>
    <t>Ochotnicze straże pożarne</t>
  </si>
  <si>
    <t>1. Wydatki jednostek budżetowych, w tym na:</t>
  </si>
  <si>
    <t>1.</t>
  </si>
  <si>
    <t>2.</t>
  </si>
  <si>
    <t>Załącznik Nr 2 do Zarządzenia</t>
  </si>
  <si>
    <t>a) Na utrzymanie jednostek ochotniczych straży pożarnych</t>
  </si>
  <si>
    <t>Burmistrza Nr B.0050.239.2016</t>
  </si>
  <si>
    <t>z dnia 06.09.2016 r.</t>
  </si>
  <si>
    <t>921</t>
  </si>
  <si>
    <t>Kultura i ochrona dziedzictwa narodowego</t>
  </si>
  <si>
    <t>Domy i ośrodki kultury, świetlice i kluby</t>
  </si>
  <si>
    <t>1. Dotacje na zadania bieżące, w tym:</t>
  </si>
  <si>
    <t>a) Dotacja podmiotowa z budżetu dla instytucji kultury</t>
  </si>
  <si>
    <t>2. Dotacje na zadania bieżące, w tym:</t>
  </si>
  <si>
    <t>a) Dotacje celowe  dla Ochotniczych Straży Pożarnych Gminy na zakup sprzętu i umundurowania na potrzeby OSP w zakresie zabezpieczenia gotowości bojowej</t>
  </si>
  <si>
    <t>900</t>
  </si>
  <si>
    <t>Gospodarka komunalna i ochrona środowiska</t>
  </si>
  <si>
    <t>Pozostała działalność</t>
  </si>
  <si>
    <t>a) Pozostałe wydatki</t>
  </si>
  <si>
    <t>3.</t>
  </si>
  <si>
    <t>4.</t>
  </si>
  <si>
    <t>5.</t>
  </si>
  <si>
    <t>852</t>
  </si>
  <si>
    <t>Pomoc społeczna</t>
  </si>
  <si>
    <t>Rodziny zastępcze</t>
  </si>
  <si>
    <t>1.1. Wydatki związane z realizacją ich statutowych zadań</t>
  </si>
  <si>
    <t>a) Zwrot dotacji wykorzystanych niezgodnie z przeznaczeniem lub pobranych w nadmiernej wysokości</t>
  </si>
  <si>
    <t>w tym: zmniejszenie dotyczy Miejskiego Ośrodka Pomocy Społecznej w Kuźni Raciborskiej, zaś zwiększenie dotyczy Urzędu Miejskiego w Kuźni Raciborskiej</t>
  </si>
  <si>
    <t>Domy pomocy społecznej</t>
  </si>
  <si>
    <t>a) Wydatki związane z opłatami za pobyt osób w domach pomocy społecznej</t>
  </si>
  <si>
    <t>Ośrodki pomocy społecznej</t>
  </si>
  <si>
    <t>Usługi opiekuńcze i specjalistyczne usługi opiekuńcze</t>
  </si>
  <si>
    <t>1.1. Wynagrodzenia i składki od nich naliczane</t>
  </si>
  <si>
    <t>Świadczenia rodzinne, świadczenie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</si>
</sst>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33" t="s">
        <v>23</v>
      </c>
      <c r="B1" s="33"/>
      <c r="C1" s="33"/>
      <c r="D1" s="33"/>
      <c r="E1" s="33"/>
      <c r="F1" s="33"/>
    </row>
    <row r="2" spans="1:6" ht="15.75" customHeight="1">
      <c r="A2" s="33" t="s">
        <v>25</v>
      </c>
      <c r="B2" s="33"/>
      <c r="C2" s="33"/>
      <c r="D2" s="33"/>
      <c r="E2" s="33"/>
      <c r="F2" s="33"/>
    </row>
    <row r="3" spans="1:6" ht="15.75" customHeight="1">
      <c r="A3" s="33" t="s">
        <v>26</v>
      </c>
      <c r="B3" s="33"/>
      <c r="C3" s="33"/>
      <c r="D3" s="33"/>
      <c r="E3" s="33"/>
      <c r="F3" s="33"/>
    </row>
    <row r="4" spans="5:6" ht="15.75" customHeight="1">
      <c r="E4" s="2"/>
      <c r="F4" s="2"/>
    </row>
    <row r="5" spans="2:6" ht="15.75" customHeight="1">
      <c r="B5" s="32" t="s">
        <v>3</v>
      </c>
      <c r="C5" s="32"/>
      <c r="D5" s="32"/>
      <c r="E5" s="32"/>
      <c r="F5" s="32"/>
    </row>
    <row r="6" spans="1:6" ht="20.25" customHeight="1">
      <c r="A6" s="34" t="s">
        <v>10</v>
      </c>
      <c r="B6" s="34"/>
      <c r="C6" s="34"/>
      <c r="D6" s="34"/>
      <c r="E6" s="34"/>
      <c r="F6" s="34"/>
    </row>
    <row r="7" ht="15.75" customHeight="1">
      <c r="D7" s="11"/>
    </row>
    <row r="8" spans="1:6" ht="15.75" customHeight="1">
      <c r="A8" s="35" t="s">
        <v>4</v>
      </c>
      <c r="B8" s="35" t="s">
        <v>0</v>
      </c>
      <c r="C8" s="35" t="s">
        <v>1</v>
      </c>
      <c r="D8" s="35" t="s">
        <v>2</v>
      </c>
      <c r="E8" s="35" t="s">
        <v>7</v>
      </c>
      <c r="F8" s="35"/>
    </row>
    <row r="9" spans="1:6" ht="15.75" customHeight="1">
      <c r="A9" s="36"/>
      <c r="B9" s="35"/>
      <c r="C9" s="35"/>
      <c r="D9" s="35"/>
      <c r="E9" s="35"/>
      <c r="F9" s="35"/>
    </row>
    <row r="10" spans="1:6" ht="15.75" customHeight="1">
      <c r="A10" s="36"/>
      <c r="B10" s="35"/>
      <c r="C10" s="35"/>
      <c r="D10" s="35"/>
      <c r="E10" s="35" t="s">
        <v>5</v>
      </c>
      <c r="F10" s="35" t="s">
        <v>6</v>
      </c>
    </row>
    <row r="11" spans="1:6" ht="15.75" customHeight="1">
      <c r="A11" s="36"/>
      <c r="B11" s="35"/>
      <c r="C11" s="35"/>
      <c r="D11" s="35"/>
      <c r="E11" s="35"/>
      <c r="F11" s="35"/>
    </row>
    <row r="12" spans="1:6" s="4" customFormat="1" ht="16.5" customHeight="1">
      <c r="A12" s="3" t="s">
        <v>21</v>
      </c>
      <c r="B12" s="7" t="s">
        <v>12</v>
      </c>
      <c r="C12" s="9"/>
      <c r="D12" s="12" t="s">
        <v>13</v>
      </c>
      <c r="E12" s="5">
        <f>SUM(E13)</f>
        <v>4500</v>
      </c>
      <c r="F12" s="5"/>
    </row>
    <row r="13" spans="1:6" s="15" customFormat="1" ht="16.5" customHeight="1">
      <c r="A13" s="14"/>
      <c r="B13" s="10"/>
      <c r="C13" s="8">
        <v>75818</v>
      </c>
      <c r="D13" s="13" t="s">
        <v>14</v>
      </c>
      <c r="E13" s="6">
        <f>SUM(E14)</f>
        <v>4500</v>
      </c>
      <c r="F13" s="6"/>
    </row>
    <row r="14" spans="1:6" s="21" customFormat="1" ht="16.5" customHeight="1">
      <c r="A14" s="17"/>
      <c r="B14" s="16"/>
      <c r="C14" s="18"/>
      <c r="D14" s="19" t="s">
        <v>9</v>
      </c>
      <c r="E14" s="20">
        <f>SUM(E15)</f>
        <v>4500</v>
      </c>
      <c r="F14" s="20"/>
    </row>
    <row r="15" spans="1:6" s="21" customFormat="1" ht="31.5" customHeight="1">
      <c r="A15" s="17"/>
      <c r="B15" s="16"/>
      <c r="C15" s="18"/>
      <c r="D15" s="19" t="s">
        <v>15</v>
      </c>
      <c r="E15" s="20">
        <f>SUM(E16)</f>
        <v>4500</v>
      </c>
      <c r="F15" s="20"/>
    </row>
    <row r="16" spans="1:6" s="21" customFormat="1" ht="36" customHeight="1">
      <c r="A16" s="17"/>
      <c r="B16" s="16"/>
      <c r="C16" s="18"/>
      <c r="D16" s="19" t="s">
        <v>11</v>
      </c>
      <c r="E16" s="20">
        <f>SUM(E17)</f>
        <v>4500</v>
      </c>
      <c r="F16" s="20"/>
    </row>
    <row r="17" spans="1:6" s="21" customFormat="1" ht="21" customHeight="1">
      <c r="A17" s="17"/>
      <c r="B17" s="16"/>
      <c r="C17" s="18"/>
      <c r="D17" s="19" t="s">
        <v>16</v>
      </c>
      <c r="E17" s="20">
        <v>4500</v>
      </c>
      <c r="F17" s="20"/>
    </row>
    <row r="18" spans="1:6" s="21" customFormat="1" ht="16.5" customHeight="1">
      <c r="A18" s="17"/>
      <c r="B18" s="16"/>
      <c r="C18" s="18"/>
      <c r="D18" s="19"/>
      <c r="E18" s="20"/>
      <c r="F18" s="20"/>
    </row>
    <row r="19" spans="1:6" s="4" customFormat="1" ht="30.75" customHeight="1">
      <c r="A19" s="3"/>
      <c r="B19" s="7" t="s">
        <v>27</v>
      </c>
      <c r="C19" s="9"/>
      <c r="D19" s="12" t="s">
        <v>28</v>
      </c>
      <c r="E19" s="5"/>
      <c r="F19" s="5">
        <f>SUM(F20)</f>
        <v>4500</v>
      </c>
    </row>
    <row r="20" spans="1:6" s="15" customFormat="1" ht="35.25" customHeight="1">
      <c r="A20" s="14"/>
      <c r="B20" s="10"/>
      <c r="C20" s="8">
        <v>92109</v>
      </c>
      <c r="D20" s="13" t="s">
        <v>29</v>
      </c>
      <c r="E20" s="6"/>
      <c r="F20" s="6">
        <f>SUM(F21)</f>
        <v>4500</v>
      </c>
    </row>
    <row r="21" spans="1:6" s="21" customFormat="1" ht="16.5" customHeight="1">
      <c r="A21" s="17"/>
      <c r="B21" s="16"/>
      <c r="C21" s="18"/>
      <c r="D21" s="19" t="s">
        <v>9</v>
      </c>
      <c r="E21" s="20"/>
      <c r="F21" s="20">
        <f>SUM(F22)</f>
        <v>4500</v>
      </c>
    </row>
    <row r="22" spans="1:6" s="21" customFormat="1" ht="31.5" customHeight="1">
      <c r="A22" s="17"/>
      <c r="B22" s="16"/>
      <c r="C22" s="18"/>
      <c r="D22" s="19" t="s">
        <v>30</v>
      </c>
      <c r="E22" s="20"/>
      <c r="F22" s="20">
        <f>SUM(F23)</f>
        <v>4500</v>
      </c>
    </row>
    <row r="23" spans="1:6" s="21" customFormat="1" ht="32.25" customHeight="1">
      <c r="A23" s="17"/>
      <c r="B23" s="16"/>
      <c r="C23" s="18"/>
      <c r="D23" s="19" t="s">
        <v>31</v>
      </c>
      <c r="E23" s="20"/>
      <c r="F23" s="20">
        <v>4500</v>
      </c>
    </row>
    <row r="24" spans="1:6" s="21" customFormat="1" ht="16.5" customHeight="1">
      <c r="A24" s="17"/>
      <c r="B24" s="16"/>
      <c r="C24" s="18"/>
      <c r="D24" s="19"/>
      <c r="E24" s="20"/>
      <c r="F24" s="20"/>
    </row>
    <row r="25" spans="1:6" s="21" customFormat="1" ht="16.5" customHeight="1">
      <c r="A25" s="3" t="s">
        <v>22</v>
      </c>
      <c r="B25" s="7" t="s">
        <v>12</v>
      </c>
      <c r="C25" s="9"/>
      <c r="D25" s="12" t="s">
        <v>13</v>
      </c>
      <c r="E25" s="5">
        <f>SUM(E26)</f>
        <v>720</v>
      </c>
      <c r="F25" s="5"/>
    </row>
    <row r="26" spans="1:6" s="21" customFormat="1" ht="16.5" customHeight="1">
      <c r="A26" s="14"/>
      <c r="B26" s="10"/>
      <c r="C26" s="8">
        <v>75818</v>
      </c>
      <c r="D26" s="13" t="s">
        <v>14</v>
      </c>
      <c r="E26" s="6">
        <f>SUM(E27)</f>
        <v>720</v>
      </c>
      <c r="F26" s="6"/>
    </row>
    <row r="27" spans="1:6" s="21" customFormat="1" ht="16.5" customHeight="1">
      <c r="A27" s="17"/>
      <c r="B27" s="16"/>
      <c r="C27" s="18"/>
      <c r="D27" s="19" t="s">
        <v>9</v>
      </c>
      <c r="E27" s="20">
        <f>SUM(E28)</f>
        <v>720</v>
      </c>
      <c r="F27" s="20"/>
    </row>
    <row r="28" spans="1:6" s="21" customFormat="1" ht="25.5">
      <c r="A28" s="17"/>
      <c r="B28" s="16"/>
      <c r="C28" s="18"/>
      <c r="D28" s="19" t="s">
        <v>15</v>
      </c>
      <c r="E28" s="20">
        <f>SUM(E29)</f>
        <v>720</v>
      </c>
      <c r="F28" s="20"/>
    </row>
    <row r="29" spans="1:6" s="21" customFormat="1" ht="31.5" customHeight="1">
      <c r="A29" s="17"/>
      <c r="B29" s="16"/>
      <c r="C29" s="18"/>
      <c r="D29" s="19" t="s">
        <v>11</v>
      </c>
      <c r="E29" s="20">
        <f>SUM(E30)</f>
        <v>720</v>
      </c>
      <c r="F29" s="20"/>
    </row>
    <row r="30" spans="1:6" s="21" customFormat="1" ht="16.5" customHeight="1">
      <c r="A30" s="17"/>
      <c r="B30" s="16"/>
      <c r="C30" s="18"/>
      <c r="D30" s="19" t="s">
        <v>16</v>
      </c>
      <c r="E30" s="20">
        <v>720</v>
      </c>
      <c r="F30" s="20"/>
    </row>
    <row r="31" spans="1:6" s="21" customFormat="1" ht="16.5" customHeight="1">
      <c r="A31" s="17"/>
      <c r="B31" s="16"/>
      <c r="C31" s="18"/>
      <c r="D31" s="19"/>
      <c r="E31" s="20"/>
      <c r="F31" s="20"/>
    </row>
    <row r="32" spans="1:6" s="4" customFormat="1" ht="32.25" customHeight="1">
      <c r="A32" s="3"/>
      <c r="B32" s="7" t="s">
        <v>34</v>
      </c>
      <c r="C32" s="9"/>
      <c r="D32" s="12" t="s">
        <v>35</v>
      </c>
      <c r="E32" s="5"/>
      <c r="F32" s="5">
        <f>SUM(F33)</f>
        <v>720</v>
      </c>
    </row>
    <row r="33" spans="1:6" s="15" customFormat="1" ht="16.5" customHeight="1">
      <c r="A33" s="14"/>
      <c r="B33" s="10"/>
      <c r="C33" s="8">
        <v>90095</v>
      </c>
      <c r="D33" s="13" t="s">
        <v>36</v>
      </c>
      <c r="E33" s="6"/>
      <c r="F33" s="6">
        <f>SUM(F34)</f>
        <v>720</v>
      </c>
    </row>
    <row r="34" spans="1:6" s="21" customFormat="1" ht="16.5" customHeight="1">
      <c r="A34" s="17"/>
      <c r="B34" s="16"/>
      <c r="C34" s="18"/>
      <c r="D34" s="19" t="s">
        <v>9</v>
      </c>
      <c r="E34" s="20"/>
      <c r="F34" s="20">
        <f>SUM(F35)</f>
        <v>720</v>
      </c>
    </row>
    <row r="35" spans="1:6" s="21" customFormat="1" ht="25.5">
      <c r="A35" s="17"/>
      <c r="B35" s="16"/>
      <c r="C35" s="18"/>
      <c r="D35" s="19" t="s">
        <v>15</v>
      </c>
      <c r="E35" s="20"/>
      <c r="F35" s="20">
        <f>SUM(F36)</f>
        <v>720</v>
      </c>
    </row>
    <row r="36" spans="1:6" s="21" customFormat="1" ht="37.5" customHeight="1">
      <c r="A36" s="17"/>
      <c r="B36" s="16"/>
      <c r="C36" s="18"/>
      <c r="D36" s="19" t="s">
        <v>11</v>
      </c>
      <c r="E36" s="20"/>
      <c r="F36" s="20">
        <f>SUM(F37)</f>
        <v>720</v>
      </c>
    </row>
    <row r="37" spans="1:6" s="21" customFormat="1" ht="16.5" customHeight="1">
      <c r="A37" s="17"/>
      <c r="B37" s="16"/>
      <c r="C37" s="18"/>
      <c r="D37" s="19" t="s">
        <v>37</v>
      </c>
      <c r="E37" s="20"/>
      <c r="F37" s="20">
        <v>720</v>
      </c>
    </row>
    <row r="38" spans="1:6" s="21" customFormat="1" ht="16.5" customHeight="1">
      <c r="A38" s="17"/>
      <c r="B38" s="16"/>
      <c r="C38" s="18"/>
      <c r="D38" s="19"/>
      <c r="E38" s="20"/>
      <c r="F38" s="20"/>
    </row>
    <row r="39" spans="1:6" s="4" customFormat="1" ht="36" customHeight="1">
      <c r="A39" s="3" t="s">
        <v>38</v>
      </c>
      <c r="B39" s="7" t="s">
        <v>17</v>
      </c>
      <c r="C39" s="9"/>
      <c r="D39" s="12" t="s">
        <v>18</v>
      </c>
      <c r="E39" s="5">
        <f>SUM(E40)</f>
        <v>26348</v>
      </c>
      <c r="F39" s="5">
        <f>SUM(F40)</f>
        <v>26348</v>
      </c>
    </row>
    <row r="40" spans="1:6" s="21" customFormat="1" ht="16.5" customHeight="1">
      <c r="A40" s="17"/>
      <c r="B40" s="16"/>
      <c r="C40" s="18">
        <v>75412</v>
      </c>
      <c r="D40" s="19" t="s">
        <v>19</v>
      </c>
      <c r="E40" s="20">
        <f>SUM(E41)</f>
        <v>26348</v>
      </c>
      <c r="F40" s="20">
        <f>SUM(F41)</f>
        <v>26348</v>
      </c>
    </row>
    <row r="41" spans="1:6" s="21" customFormat="1" ht="16.5" customHeight="1">
      <c r="A41" s="17"/>
      <c r="B41" s="16"/>
      <c r="C41" s="18"/>
      <c r="D41" s="19" t="s">
        <v>9</v>
      </c>
      <c r="E41" s="20">
        <f>SUM(E42,E45)</f>
        <v>26348</v>
      </c>
      <c r="F41" s="20">
        <f>SUM(F42,F45)</f>
        <v>26348</v>
      </c>
    </row>
    <row r="42" spans="1:6" s="21" customFormat="1" ht="30.75" customHeight="1">
      <c r="A42" s="17"/>
      <c r="B42" s="16"/>
      <c r="C42" s="18"/>
      <c r="D42" s="19" t="s">
        <v>20</v>
      </c>
      <c r="E42" s="20">
        <f>SUM(E43)</f>
        <v>26348</v>
      </c>
      <c r="F42" s="20"/>
    </row>
    <row r="43" spans="1:6" s="21" customFormat="1" ht="36" customHeight="1">
      <c r="A43" s="17"/>
      <c r="B43" s="16"/>
      <c r="C43" s="18"/>
      <c r="D43" s="19" t="s">
        <v>11</v>
      </c>
      <c r="E43" s="20">
        <f>SUM(E44)</f>
        <v>26348</v>
      </c>
      <c r="F43" s="20"/>
    </row>
    <row r="44" spans="1:6" s="21" customFormat="1" ht="31.5" customHeight="1">
      <c r="A44" s="17"/>
      <c r="B44" s="16"/>
      <c r="C44" s="18"/>
      <c r="D44" s="19" t="s">
        <v>24</v>
      </c>
      <c r="E44" s="20">
        <v>26348</v>
      </c>
      <c r="F44" s="20"/>
    </row>
    <row r="45" spans="1:6" s="21" customFormat="1" ht="31.5" customHeight="1">
      <c r="A45" s="17"/>
      <c r="B45" s="16"/>
      <c r="C45" s="18"/>
      <c r="D45" s="19" t="s">
        <v>32</v>
      </c>
      <c r="E45" s="20"/>
      <c r="F45" s="20">
        <f>SUM(F46)</f>
        <v>26348</v>
      </c>
    </row>
    <row r="46" spans="1:6" s="21" customFormat="1" ht="76.5">
      <c r="A46" s="17"/>
      <c r="B46" s="16"/>
      <c r="C46" s="18"/>
      <c r="D46" s="19" t="s">
        <v>33</v>
      </c>
      <c r="E46" s="20"/>
      <c r="F46" s="20">
        <v>26348</v>
      </c>
    </row>
    <row r="47" spans="1:6" s="21" customFormat="1" ht="16.5" customHeight="1">
      <c r="A47" s="17"/>
      <c r="B47" s="16"/>
      <c r="C47" s="18"/>
      <c r="D47" s="19"/>
      <c r="E47" s="20"/>
      <c r="F47" s="20"/>
    </row>
    <row r="48" spans="1:6" s="4" customFormat="1" ht="16.5" customHeight="1">
      <c r="A48" s="3" t="s">
        <v>39</v>
      </c>
      <c r="B48" s="7" t="s">
        <v>41</v>
      </c>
      <c r="C48" s="9"/>
      <c r="D48" s="12" t="s">
        <v>42</v>
      </c>
      <c r="E48" s="5">
        <f>SUM(E49,E54)</f>
        <v>2500</v>
      </c>
      <c r="F48" s="5">
        <f>SUM(F49,F54)</f>
        <v>2500</v>
      </c>
    </row>
    <row r="49" spans="1:6" s="15" customFormat="1" ht="16.5" customHeight="1">
      <c r="A49" s="14"/>
      <c r="B49" s="10"/>
      <c r="C49" s="8">
        <v>85204</v>
      </c>
      <c r="D49" s="13" t="s">
        <v>43</v>
      </c>
      <c r="E49" s="6">
        <f>SUM(E50)</f>
        <v>2500</v>
      </c>
      <c r="F49" s="6"/>
    </row>
    <row r="50" spans="1:6" s="21" customFormat="1" ht="16.5" customHeight="1">
      <c r="A50" s="17"/>
      <c r="B50" s="16"/>
      <c r="C50" s="18"/>
      <c r="D50" s="19" t="s">
        <v>9</v>
      </c>
      <c r="E50" s="20">
        <f>SUM(E51)</f>
        <v>2500</v>
      </c>
      <c r="F50" s="20"/>
    </row>
    <row r="51" spans="1:6" s="21" customFormat="1" ht="33.75" customHeight="1">
      <c r="A51" s="17"/>
      <c r="B51" s="16"/>
      <c r="C51" s="18"/>
      <c r="D51" s="19" t="s">
        <v>15</v>
      </c>
      <c r="E51" s="20">
        <f>SUM(E52)</f>
        <v>2500</v>
      </c>
      <c r="F51" s="20"/>
    </row>
    <row r="52" spans="1:6" s="21" customFormat="1" ht="33" customHeight="1">
      <c r="A52" s="17"/>
      <c r="B52" s="16"/>
      <c r="C52" s="18"/>
      <c r="D52" s="19" t="s">
        <v>44</v>
      </c>
      <c r="E52" s="20">
        <v>2500</v>
      </c>
      <c r="F52" s="20"/>
    </row>
    <row r="53" spans="1:6" s="21" customFormat="1" ht="16.5" customHeight="1">
      <c r="A53" s="17"/>
      <c r="B53" s="16"/>
      <c r="C53" s="18"/>
      <c r="D53" s="19"/>
      <c r="E53" s="20"/>
      <c r="F53" s="20"/>
    </row>
    <row r="54" spans="1:6" s="15" customFormat="1" ht="70.5" customHeight="1">
      <c r="A54" s="14"/>
      <c r="B54" s="10"/>
      <c r="C54" s="8">
        <v>85212</v>
      </c>
      <c r="D54" s="13" t="s">
        <v>52</v>
      </c>
      <c r="E54" s="6"/>
      <c r="F54" s="6">
        <f>SUM(F55)</f>
        <v>2500</v>
      </c>
    </row>
    <row r="55" spans="1:6" s="21" customFormat="1" ht="16.5" customHeight="1">
      <c r="A55" s="17"/>
      <c r="B55" s="16"/>
      <c r="C55" s="18"/>
      <c r="D55" s="19" t="s">
        <v>9</v>
      </c>
      <c r="E55" s="20"/>
      <c r="F55" s="20">
        <f>SUM(F56)</f>
        <v>2500</v>
      </c>
    </row>
    <row r="56" spans="1:6" s="21" customFormat="1" ht="30.75" customHeight="1">
      <c r="A56" s="17"/>
      <c r="B56" s="16"/>
      <c r="C56" s="18"/>
      <c r="D56" s="19" t="s">
        <v>30</v>
      </c>
      <c r="E56" s="20"/>
      <c r="F56" s="20">
        <f>SUM(F57)</f>
        <v>2500</v>
      </c>
    </row>
    <row r="57" spans="1:6" s="21" customFormat="1" ht="51.75" customHeight="1">
      <c r="A57" s="17"/>
      <c r="B57" s="16"/>
      <c r="C57" s="18"/>
      <c r="D57" s="19" t="s">
        <v>45</v>
      </c>
      <c r="E57" s="20"/>
      <c r="F57" s="20">
        <v>2500</v>
      </c>
    </row>
    <row r="58" spans="1:6" s="21" customFormat="1" ht="71.25" customHeight="1">
      <c r="A58" s="17"/>
      <c r="B58" s="16"/>
      <c r="C58" s="18"/>
      <c r="D58" s="22" t="s">
        <v>46</v>
      </c>
      <c r="E58" s="20"/>
      <c r="F58" s="20"/>
    </row>
    <row r="59" spans="1:6" s="21" customFormat="1" ht="16.5" customHeight="1">
      <c r="A59" s="17"/>
      <c r="B59" s="16"/>
      <c r="C59" s="18"/>
      <c r="D59" s="19"/>
      <c r="E59" s="20"/>
      <c r="F59" s="20"/>
    </row>
    <row r="60" spans="1:6" s="4" customFormat="1" ht="16.5" customHeight="1">
      <c r="A60" s="3" t="s">
        <v>40</v>
      </c>
      <c r="B60" s="7" t="s">
        <v>41</v>
      </c>
      <c r="C60" s="9"/>
      <c r="D60" s="12" t="s">
        <v>42</v>
      </c>
      <c r="E60" s="5">
        <f>SUM(E61,E67,E72)</f>
        <v>16200</v>
      </c>
      <c r="F60" s="5">
        <f>SUM(F61,F67,F72)</f>
        <v>16200</v>
      </c>
    </row>
    <row r="61" spans="1:6" s="15" customFormat="1" ht="16.5" customHeight="1">
      <c r="A61" s="14"/>
      <c r="B61" s="10"/>
      <c r="C61" s="8">
        <v>85202</v>
      </c>
      <c r="D61" s="13" t="s">
        <v>47</v>
      </c>
      <c r="E61" s="6">
        <f>SUM(E62)</f>
        <v>16200</v>
      </c>
      <c r="F61" s="6"/>
    </row>
    <row r="62" spans="1:6" s="21" customFormat="1" ht="16.5" customHeight="1">
      <c r="A62" s="17"/>
      <c r="B62" s="16"/>
      <c r="C62" s="18"/>
      <c r="D62" s="19" t="s">
        <v>9</v>
      </c>
      <c r="E62" s="20">
        <f>SUM(E63)</f>
        <v>16200</v>
      </c>
      <c r="F62" s="20"/>
    </row>
    <row r="63" spans="1:6" s="21" customFormat="1" ht="31.5" customHeight="1">
      <c r="A63" s="17"/>
      <c r="B63" s="16"/>
      <c r="C63" s="18"/>
      <c r="D63" s="19" t="s">
        <v>15</v>
      </c>
      <c r="E63" s="20">
        <f>SUM(E64)</f>
        <v>16200</v>
      </c>
      <c r="F63" s="20"/>
    </row>
    <row r="64" spans="1:6" s="21" customFormat="1" ht="31.5" customHeight="1">
      <c r="A64" s="17"/>
      <c r="B64" s="16"/>
      <c r="C64" s="18"/>
      <c r="D64" s="19" t="s">
        <v>11</v>
      </c>
      <c r="E64" s="20">
        <f>SUM(E65)</f>
        <v>16200</v>
      </c>
      <c r="F64" s="20"/>
    </row>
    <row r="65" spans="1:6" s="21" customFormat="1" ht="48.75" customHeight="1">
      <c r="A65" s="17"/>
      <c r="B65" s="16"/>
      <c r="C65" s="18"/>
      <c r="D65" s="19" t="s">
        <v>48</v>
      </c>
      <c r="E65" s="20">
        <v>16200</v>
      </c>
      <c r="F65" s="20"/>
    </row>
    <row r="66" spans="1:6" s="21" customFormat="1" ht="16.5" customHeight="1">
      <c r="A66" s="17"/>
      <c r="B66" s="16"/>
      <c r="C66" s="18"/>
      <c r="D66" s="19"/>
      <c r="E66" s="20"/>
      <c r="F66" s="20"/>
    </row>
    <row r="67" spans="1:6" s="15" customFormat="1" ht="16.5" customHeight="1">
      <c r="A67" s="14"/>
      <c r="B67" s="10"/>
      <c r="C67" s="8">
        <v>85219</v>
      </c>
      <c r="D67" s="13" t="s">
        <v>49</v>
      </c>
      <c r="E67" s="6"/>
      <c r="F67" s="6">
        <f>SUM(F68)</f>
        <v>4000</v>
      </c>
    </row>
    <row r="68" spans="1:6" s="21" customFormat="1" ht="16.5" customHeight="1">
      <c r="A68" s="17"/>
      <c r="B68" s="16"/>
      <c r="C68" s="18"/>
      <c r="D68" s="19" t="s">
        <v>9</v>
      </c>
      <c r="E68" s="20"/>
      <c r="F68" s="20">
        <f>SUM(F69)</f>
        <v>4000</v>
      </c>
    </row>
    <row r="69" spans="1:6" s="21" customFormat="1" ht="30.75" customHeight="1">
      <c r="A69" s="17"/>
      <c r="B69" s="16"/>
      <c r="C69" s="18"/>
      <c r="D69" s="19" t="s">
        <v>15</v>
      </c>
      <c r="E69" s="20"/>
      <c r="F69" s="20">
        <f>SUM(F70)</f>
        <v>4000</v>
      </c>
    </row>
    <row r="70" spans="1:6" s="21" customFormat="1" ht="33" customHeight="1">
      <c r="A70" s="17"/>
      <c r="B70" s="16"/>
      <c r="C70" s="18"/>
      <c r="D70" s="19" t="s">
        <v>44</v>
      </c>
      <c r="E70" s="20"/>
      <c r="F70" s="20">
        <v>4000</v>
      </c>
    </row>
    <row r="71" spans="1:6" s="21" customFormat="1" ht="16.5" customHeight="1">
      <c r="A71" s="17"/>
      <c r="B71" s="16"/>
      <c r="C71" s="18"/>
      <c r="D71" s="19"/>
      <c r="E71" s="20"/>
      <c r="F71" s="20"/>
    </row>
    <row r="72" spans="1:6" s="15" customFormat="1" ht="32.25" customHeight="1">
      <c r="A72" s="14"/>
      <c r="B72" s="10"/>
      <c r="C72" s="8">
        <v>85228</v>
      </c>
      <c r="D72" s="13" t="s">
        <v>50</v>
      </c>
      <c r="E72" s="6"/>
      <c r="F72" s="6">
        <f>SUM(F73)</f>
        <v>12200</v>
      </c>
    </row>
    <row r="73" spans="1:6" s="21" customFormat="1" ht="16.5" customHeight="1">
      <c r="A73" s="17"/>
      <c r="B73" s="16"/>
      <c r="C73" s="18"/>
      <c r="D73" s="19" t="s">
        <v>9</v>
      </c>
      <c r="E73" s="20"/>
      <c r="F73" s="20">
        <f>SUM(F74)</f>
        <v>12200</v>
      </c>
    </row>
    <row r="74" spans="1:6" s="21" customFormat="1" ht="33.75" customHeight="1">
      <c r="A74" s="17"/>
      <c r="B74" s="16"/>
      <c r="C74" s="18"/>
      <c r="D74" s="19" t="s">
        <v>15</v>
      </c>
      <c r="E74" s="20"/>
      <c r="F74" s="20">
        <f>SUM(F75)</f>
        <v>12200</v>
      </c>
    </row>
    <row r="75" spans="1:6" s="21" customFormat="1" ht="33.75" customHeight="1">
      <c r="A75" s="17"/>
      <c r="B75" s="16"/>
      <c r="C75" s="18"/>
      <c r="D75" s="19" t="s">
        <v>51</v>
      </c>
      <c r="E75" s="20"/>
      <c r="F75" s="20">
        <v>12200</v>
      </c>
    </row>
    <row r="76" spans="1:6" s="21" customFormat="1" ht="16.5" customHeight="1">
      <c r="A76" s="17"/>
      <c r="B76" s="16"/>
      <c r="C76" s="18"/>
      <c r="D76" s="19"/>
      <c r="E76" s="20"/>
      <c r="F76" s="20"/>
    </row>
    <row r="77" spans="1:6" s="28" customFormat="1" ht="15.75" customHeight="1">
      <c r="A77" s="23"/>
      <c r="B77" s="24"/>
      <c r="C77" s="25"/>
      <c r="D77" s="26"/>
      <c r="E77" s="27"/>
      <c r="F77" s="27"/>
    </row>
    <row r="78" spans="1:6" s="4" customFormat="1" ht="15.75" customHeight="1">
      <c r="A78" s="29"/>
      <c r="B78" s="29"/>
      <c r="C78" s="29"/>
      <c r="D78" s="30" t="s">
        <v>8</v>
      </c>
      <c r="E78" s="31">
        <f>SUM(E12,E19,E25,E32,E39,E48,E60,)</f>
        <v>50268</v>
      </c>
      <c r="F78" s="31">
        <f>SUM(F12,F19,F25,F32,F39,F48,F60)</f>
        <v>50268</v>
      </c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</sheetData>
  <sheetProtection/>
  <mergeCells count="12">
    <mergeCell ref="C8:C11"/>
    <mergeCell ref="D8:D11"/>
    <mergeCell ref="B5:F5"/>
    <mergeCell ref="A1:F1"/>
    <mergeCell ref="A2:F2"/>
    <mergeCell ref="A3:F3"/>
    <mergeCell ref="A6:F6"/>
    <mergeCell ref="E8:F9"/>
    <mergeCell ref="A8:A11"/>
    <mergeCell ref="B8:B11"/>
    <mergeCell ref="E10:E11"/>
    <mergeCell ref="F10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2016-09-12T13:33:25Z</cp:lastPrinted>
  <dcterms:created xsi:type="dcterms:W3CDTF">1997-02-26T13:46:56Z</dcterms:created>
  <dcterms:modified xsi:type="dcterms:W3CDTF">2016-09-16T06:44:23Z</dcterms:modified>
  <cp:category/>
  <cp:version/>
  <cp:contentType/>
  <cp:contentStatus/>
</cp:coreProperties>
</file>