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65" windowWidth="9255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<sst xmlns="http://schemas.openxmlformats.org/spreadsheetml/2006/main" count="28" uniqueCount="23">
  <si>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Lp.</t>
  </si>
  <si>
    <t>Razem</t>
  </si>
  <si>
    <t>Nazwa i cel przedsięwzięcia</t>
  </si>
  <si>
    <t>Jednostka organizacyjna</t>
  </si>
  <si>
    <t>Plan ogółem</t>
  </si>
  <si>
    <t>Urząd Miejski</t>
  </si>
  <si>
    <t>Racjonalizacja kosztów zakupu energii elektrycznej dla obiektów gminnych - 1) Racjonalizacja kosztów zakupu energii elektrycznej dla obiektów gminnych, polegająca na zakupie energii elektrycznej w systemie rynkowym u najtańszego sprzedawcy. 2) Realizacja ustawy Prawo Zamówień Publicznych z dnia 29.01.2014r.</t>
  </si>
  <si>
    <t>Opracowanie gminnych dokumentów o charakterze strategicznym- Przyjęcie przez Radę Miejską dwóch programów o charakterze strategicznym: 1) Plan Gospodarki Niskoemisyjnej Gminy Kuźnia Raciborska. Celem  przyjęcia dokumentu jest wdrożenie działań w zakresie oczyszczania zanieczyszczeń oraz zwiększenie efektywności energetycznej, a także pozyskanie środków na finansowanie zadań inwestycyjnych w tych obszarach. 2) Strategia Rozwoju Gminy Kuźnia Raciborska. Celem przyjęcia dokumentu jest stworzenie gminnej strategii rozwoju, wymaganej ustawą o zasadach prowadzenia polityki rozwoju.</t>
  </si>
  <si>
    <t>Projekt "Drugiemu Człowiekowi" - Głównym celem przedsięwzięcia jest podniesienie kompetencji społecznych kwalifikacji zawodowych, zdolności do zatrudnienia oraz zapwnienie równych szans w dostępie do rynku pracy 322 mieszkańców powiatu raciborskiego w wieku od 14 do 65 roku życia, doświadczających wykluczenia społecznego z powody bezrobocia, niepełnosprawności, bezdomności, opieku nad osobami zależnymi oraz z powodu przebywania i opuszczania pieczy zastępczej, osób nieaktywnych zawodowy i pracujących.</t>
  </si>
  <si>
    <t>Miejski Ośrodek Pomocy Społecznej</t>
  </si>
  <si>
    <t>Plan na 2016 rok</t>
  </si>
  <si>
    <t>Realizacja w latach</t>
  </si>
  <si>
    <t>2016-2017</t>
  </si>
  <si>
    <t>2015-2016</t>
  </si>
  <si>
    <t>2014-2016</t>
  </si>
  <si>
    <t>Wykonanie ogółem</t>
  </si>
  <si>
    <t>Stopień wykonania ogółem</t>
  </si>
  <si>
    <t>Programy, projekty i zadania bieżące - stopień realizacji za 2016 r.</t>
  </si>
  <si>
    <t>Wykonanie za 2016 rok</t>
  </si>
  <si>
    <t>Opracowanie Gminnego Programu Rewitalizacji Gminy Kuźnia Raciborska - Cel strategiczny Programu to poprawa jakości życia mieszkańców zdegradowanych obszarów gminy poprzez ograniczenie wysokiej koncentracji problemów społecznych, gospodarczych, przestrzennych, środowiskowych oraz kulturowych. Zaplanowane wstępnie cele i kierunki działań, jakie zidentyfikowano na tym etapie nad przygotowaniem GPR Gminy to pomoc ludzieom starszym, samotnym, uatrakcyjnienie obszaru Gminy w celu aktywnej integracji społecznej mieszkańców, zwłaszcza zagrożonych ubóstwem.</t>
  </si>
  <si>
    <t>Aktualizacja Projektu założeń do planu zaopatrzenia w ciepło, energię elektryczną i paliwa gazowe na obszarze Gminy Kuźnia Raciborska- Celem opracowania "Aktualizacji" jest ustalenie aktualnych potrzeb energetycznych gminy oraz sposobu ich zaspokajania. W dokumencie wyznacza się prognozę zmieniającego się zapotrzebowania na energię, uwzględniającą planowany rozwój gminy, wykazuje się również możliwości wykorzystania alternatywnych źródeł energii rozpatrywanego obszaru oraz przedsięwzięcia racjonalizujące zużycie energii, a także możliwości stosowania środków poprawy efektywności energetycznej na obszarze Gminy.</t>
  </si>
  <si>
    <t xml:space="preserve">Załącznik Nr 9 do Zarządzenia Nr B.0050.84.2017 Burmistrza Miasta Kuźnia Raciborska  </t>
  </si>
  <si>
    <t xml:space="preserve">z dnia 29 marca 2017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</si>
</sst>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"/>
      <family val="2"/>
    </font>
    <font>
      <sz val="12"/>
      <color indexed="8"/>
      <name val="Arial CE"/>
      <family val="0"/>
    </font>
    <font>
      <sz val="12"/>
      <name val="Arial"/>
      <family val="2"/>
    </font>
    <font>
      <b/>
      <sz val="12"/>
      <color indexed="8"/>
      <name val="Arial CE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1" fillId="0" borderId="1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9" fontId="0" fillId="0" borderId="10" xfId="52" applyFill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85" zoomScaleNormal="85" zoomScalePageLayoutView="0" workbookViewId="0" topLeftCell="A1">
      <selection activeCell="B1" sqref="B1:I1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4" width="17.421875" style="0" customWidth="1"/>
    <col min="5" max="7" width="13.00390625" style="0" customWidth="1"/>
    <col min="8" max="8" width="15.7109375" style="0" customWidth="1"/>
    <col min="9" max="9" width="14.140625" style="0" customWidth="1"/>
    <col min="10" max="13" width="13.57421875" style="0" customWidth="1"/>
  </cols>
  <sheetData>
    <row r="1" spans="1:13" s="3" customFormat="1" ht="33" customHeight="1">
      <c r="A1" s="2"/>
      <c r="B1" s="23" t="s">
        <v>21</v>
      </c>
      <c r="C1" s="23"/>
      <c r="D1" s="23"/>
      <c r="E1" s="23"/>
      <c r="F1" s="23"/>
      <c r="G1" s="23"/>
      <c r="H1" s="23"/>
      <c r="I1" s="23"/>
      <c r="J1" s="2"/>
      <c r="K1" s="2"/>
      <c r="L1" s="2"/>
      <c r="M1" s="2"/>
    </row>
    <row r="2" spans="1:13" s="3" customFormat="1" ht="21" customHeight="1">
      <c r="A2" s="2"/>
      <c r="B2" s="23" t="s">
        <v>22</v>
      </c>
      <c r="C2" s="23"/>
      <c r="D2" s="23"/>
      <c r="E2" s="23"/>
      <c r="F2" s="23"/>
      <c r="G2" s="23"/>
      <c r="H2" s="23"/>
      <c r="I2" s="23"/>
      <c r="J2" s="2"/>
      <c r="K2" s="2"/>
      <c r="L2" s="2"/>
      <c r="M2" s="2"/>
    </row>
    <row r="3" spans="1:13" ht="59.25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1"/>
      <c r="K3" s="1"/>
      <c r="L3" s="1"/>
      <c r="M3" s="1"/>
    </row>
    <row r="4" spans="1:13" ht="38.25">
      <c r="A4" s="21" t="s">
        <v>0</v>
      </c>
      <c r="B4" s="22" t="s">
        <v>2</v>
      </c>
      <c r="C4" s="22" t="s">
        <v>3</v>
      </c>
      <c r="D4" s="22" t="s">
        <v>11</v>
      </c>
      <c r="E4" s="22" t="s">
        <v>4</v>
      </c>
      <c r="F4" s="22" t="s">
        <v>15</v>
      </c>
      <c r="G4" s="22" t="s">
        <v>16</v>
      </c>
      <c r="H4" s="22" t="s">
        <v>10</v>
      </c>
      <c r="I4" s="22" t="s">
        <v>18</v>
      </c>
      <c r="J4" s="4"/>
      <c r="K4" s="4"/>
      <c r="L4" s="4"/>
      <c r="M4" s="4"/>
    </row>
    <row r="5" spans="1:13" ht="306" customHeight="1">
      <c r="A5" s="8">
        <v>1</v>
      </c>
      <c r="B5" s="18" t="s">
        <v>19</v>
      </c>
      <c r="C5" s="8" t="s">
        <v>5</v>
      </c>
      <c r="D5" s="8" t="s">
        <v>12</v>
      </c>
      <c r="E5" s="19">
        <v>52600</v>
      </c>
      <c r="F5" s="19">
        <v>3400</v>
      </c>
      <c r="G5" s="20">
        <f>F5/E5</f>
        <v>0.06463878326996197</v>
      </c>
      <c r="H5" s="19">
        <v>18200</v>
      </c>
      <c r="I5" s="19">
        <v>3400</v>
      </c>
      <c r="J5" s="5"/>
      <c r="K5" s="5"/>
      <c r="L5" s="5"/>
      <c r="M5" s="5"/>
    </row>
    <row r="6" spans="1:13" ht="293.25">
      <c r="A6" s="8">
        <v>2</v>
      </c>
      <c r="B6" s="13" t="s">
        <v>8</v>
      </c>
      <c r="C6" s="14" t="s">
        <v>9</v>
      </c>
      <c r="D6" s="15" t="s">
        <v>12</v>
      </c>
      <c r="E6" s="15">
        <v>319431</v>
      </c>
      <c r="F6" s="15">
        <v>131708.34</v>
      </c>
      <c r="G6" s="17">
        <f>F6/E6</f>
        <v>0.41232172206204154</v>
      </c>
      <c r="H6" s="15">
        <v>132200.74</v>
      </c>
      <c r="I6" s="15">
        <v>131708.34</v>
      </c>
      <c r="J6" s="7"/>
      <c r="K6" s="7"/>
      <c r="L6" s="7"/>
      <c r="M6" s="7"/>
    </row>
    <row r="7" spans="1:13" ht="357">
      <c r="A7" s="8">
        <v>3</v>
      </c>
      <c r="B7" s="13" t="s">
        <v>20</v>
      </c>
      <c r="C7" s="14" t="s">
        <v>5</v>
      </c>
      <c r="D7" s="15" t="s">
        <v>12</v>
      </c>
      <c r="E7" s="15">
        <v>6150</v>
      </c>
      <c r="F7" s="15">
        <v>4920</v>
      </c>
      <c r="G7" s="17">
        <f>F7/E7</f>
        <v>0.8</v>
      </c>
      <c r="H7" s="15">
        <v>4920</v>
      </c>
      <c r="I7" s="15">
        <v>4920</v>
      </c>
      <c r="J7" s="7"/>
      <c r="K7" s="7"/>
      <c r="L7" s="7"/>
      <c r="M7" s="7"/>
    </row>
    <row r="8" spans="1:13" ht="318.75">
      <c r="A8" s="8">
        <v>4</v>
      </c>
      <c r="B8" s="13" t="s">
        <v>7</v>
      </c>
      <c r="C8" s="14" t="s">
        <v>5</v>
      </c>
      <c r="D8" s="15" t="s">
        <v>13</v>
      </c>
      <c r="E8" s="15">
        <v>48584</v>
      </c>
      <c r="F8" s="15">
        <v>46978</v>
      </c>
      <c r="G8" s="17">
        <f>F8/E8</f>
        <v>0.9669438498271036</v>
      </c>
      <c r="H8" s="15">
        <v>12080</v>
      </c>
      <c r="I8" s="15">
        <v>10474</v>
      </c>
      <c r="J8" s="7"/>
      <c r="K8" s="7"/>
      <c r="L8" s="7"/>
      <c r="M8" s="7"/>
    </row>
    <row r="9" spans="1:13" ht="165.75">
      <c r="A9" s="8">
        <v>5</v>
      </c>
      <c r="B9" s="13" t="s">
        <v>6</v>
      </c>
      <c r="C9" s="14" t="s">
        <v>5</v>
      </c>
      <c r="D9" s="14" t="s">
        <v>14</v>
      </c>
      <c r="E9" s="15">
        <v>12300</v>
      </c>
      <c r="F9" s="15">
        <f>8610+1230+1230</f>
        <v>11070</v>
      </c>
      <c r="G9" s="17">
        <f>F9/E9</f>
        <v>0.9</v>
      </c>
      <c r="H9" s="15">
        <v>1230</v>
      </c>
      <c r="I9" s="15">
        <v>1230</v>
      </c>
      <c r="J9" s="6"/>
      <c r="K9" s="6"/>
      <c r="L9" s="6"/>
      <c r="M9" s="6"/>
    </row>
    <row r="10" spans="1:13" ht="12.75">
      <c r="A10" s="10"/>
      <c r="B10" s="16" t="s">
        <v>1</v>
      </c>
      <c r="C10" s="9"/>
      <c r="D10" s="9"/>
      <c r="E10" s="12">
        <f>SUM(E5:E9)</f>
        <v>439065</v>
      </c>
      <c r="F10" s="12">
        <f>SUM(F5:F9)</f>
        <v>198076.34</v>
      </c>
      <c r="G10" s="12"/>
      <c r="H10" s="12">
        <f>SUM(H5:H9)</f>
        <v>168630.74</v>
      </c>
      <c r="I10" s="12">
        <f>SUM(I5:I9)</f>
        <v>151732.34</v>
      </c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1"/>
      <c r="F12" s="11"/>
      <c r="G12" s="1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</sheetData>
  <sheetProtection/>
  <mergeCells count="3">
    <mergeCell ref="B1:I1"/>
    <mergeCell ref="B2:I2"/>
    <mergeCell ref="A3:I3"/>
  </mergeCells>
  <printOptions horizontalCentered="1"/>
  <pageMargins left="1.3779527559055118" right="0.984251968503937" top="0.984251968503937" bottom="0.984251968503937" header="0.1968503937007874" footer="0.7874015748031497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8861111111111111" bottom="0.8861111111111111" header="0.7875" footer="0.78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8861111111111111" bottom="0.8861111111111111" header="0.7875" footer="0.78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alse</cp:lastModifiedBy>
  <cp:lastPrinted>2017-03-28T12:55:33Z</cp:lastPrinted>
  <dcterms:created xsi:type="dcterms:W3CDTF">2004-11-10T21:38:09Z</dcterms:created>
  <dcterms:modified xsi:type="dcterms:W3CDTF">2017-03-29T12:12:56Z</dcterms:modified>
  <cp:category/>
  <cp:version/>
  <cp:contentType/>
  <cp:contentStatus/>
  <cp:revision>20</cp:revision>
</cp:coreProperties>
</file>