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<sst xmlns="http://schemas.openxmlformats.org/spreadsheetml/2006/main" count="46" uniqueCount="31">
  <si>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</si>
  <si>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</si>
  <si>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</si>
  <si>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</si>
  <si>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</si>
  <si>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</si>
  <si>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</si>
  <si>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</si>
  <si>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</si>
  <si>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</si>
  <si>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</si>
  <si>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</si>
  <si>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</si>
  <si>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</si>
  <si>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</si>
  <si>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</si>
  <si>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</si>
  <si>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</si>
  <si>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</si>
  <si>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</si>
  <si>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</si>
  <si>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</si>
  <si>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</si>
  <si>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</si>
  <si>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</si>
  <si>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</si>
  <si>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</si>
  <si>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</si>
  <si>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</si>
  <si>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</si>
  <si>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Załącznik Nr 7 do uchwały Nr ………………. Rady Miejskiej w Kuźni Raciborskiej                      z dnia 26 lutego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</si>
</sst>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2" borderId="0" xfId="0" applyNumberForma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 wrapText="1"/>
    </xf>
    <xf numFmtId="3" fontId="9" fillId="3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righ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57" t="s">
        <v>30</v>
      </c>
      <c r="B1" s="57"/>
      <c r="C1" s="57"/>
      <c r="D1" s="57"/>
      <c r="E1" s="57"/>
      <c r="F1" s="57"/>
      <c r="G1" s="57"/>
      <c r="H1" s="57"/>
      <c r="I1" s="26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56" t="s">
        <v>25</v>
      </c>
      <c r="B3" s="56"/>
      <c r="C3" s="56"/>
      <c r="D3" s="56"/>
      <c r="E3" s="56"/>
      <c r="F3" s="56"/>
      <c r="G3" s="56"/>
      <c r="H3" s="56"/>
      <c r="I3" s="27"/>
    </row>
    <row r="4" spans="1:9" ht="12.75">
      <c r="A4" s="56" t="s">
        <v>28</v>
      </c>
      <c r="B4" s="56"/>
      <c r="C4" s="56"/>
      <c r="D4" s="56"/>
      <c r="E4" s="56"/>
      <c r="F4" s="56"/>
      <c r="G4" s="56"/>
      <c r="H4" s="56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56" t="s">
        <v>13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72" t="s">
        <v>21</v>
      </c>
      <c r="B8" s="72"/>
      <c r="C8" s="72"/>
      <c r="D8" s="72"/>
      <c r="E8" s="72"/>
      <c r="F8" s="72"/>
      <c r="G8" s="72"/>
      <c r="H8" s="72"/>
      <c r="I8" s="28"/>
    </row>
    <row r="9" spans="1:9" s="3" customFormat="1" ht="25.5">
      <c r="A9" s="29" t="s">
        <v>29</v>
      </c>
      <c r="B9" s="29" t="s">
        <v>1</v>
      </c>
      <c r="C9" s="29" t="s">
        <v>6</v>
      </c>
      <c r="D9" s="73" t="s">
        <v>7</v>
      </c>
      <c r="E9" s="73"/>
      <c r="F9" s="73"/>
      <c r="G9" s="73"/>
      <c r="H9" s="30" t="s">
        <v>10</v>
      </c>
      <c r="I9" s="31"/>
    </row>
    <row r="10" spans="1:9" s="12" customFormat="1" ht="12.75">
      <c r="A10" s="32">
        <v>1</v>
      </c>
      <c r="B10" s="32">
        <v>2</v>
      </c>
      <c r="C10" s="32">
        <v>3</v>
      </c>
      <c r="D10" s="67">
        <v>4</v>
      </c>
      <c r="E10" s="67"/>
      <c r="F10" s="67"/>
      <c r="G10" s="67"/>
      <c r="H10" s="32">
        <v>5</v>
      </c>
      <c r="I10" s="33"/>
    </row>
    <row r="11" spans="1:9" s="3" customFormat="1" ht="12.75">
      <c r="A11" s="34" t="s">
        <v>2</v>
      </c>
      <c r="B11" s="34">
        <v>700</v>
      </c>
      <c r="C11" s="34"/>
      <c r="D11" s="65" t="s">
        <v>4</v>
      </c>
      <c r="E11" s="65"/>
      <c r="F11" s="65"/>
      <c r="G11" s="65"/>
      <c r="H11" s="35">
        <f>SUM(H12:H13)</f>
        <v>3770100</v>
      </c>
      <c r="I11" s="36"/>
    </row>
    <row r="12" spans="1:10" s="4" customFormat="1" ht="12.75">
      <c r="A12" s="37"/>
      <c r="B12" s="37"/>
      <c r="C12" s="37">
        <v>70001</v>
      </c>
      <c r="D12" s="66" t="s">
        <v>18</v>
      </c>
      <c r="E12" s="66"/>
      <c r="F12" s="66"/>
      <c r="G12" s="66"/>
      <c r="H12" s="38">
        <v>3520100</v>
      </c>
      <c r="I12" s="39"/>
      <c r="J12" s="7"/>
    </row>
    <row r="13" spans="1:9" s="4" customFormat="1" ht="12.75">
      <c r="A13" s="37"/>
      <c r="B13" s="37"/>
      <c r="C13" s="37">
        <v>70095</v>
      </c>
      <c r="D13" s="66" t="s">
        <v>22</v>
      </c>
      <c r="E13" s="66"/>
      <c r="F13" s="66"/>
      <c r="G13" s="66"/>
      <c r="H13" s="38">
        <v>250000</v>
      </c>
      <c r="I13" s="40"/>
    </row>
    <row r="14" spans="1:9" ht="12.75">
      <c r="A14" s="41"/>
      <c r="B14" s="41"/>
      <c r="C14" s="41"/>
      <c r="D14" s="61" t="s">
        <v>23</v>
      </c>
      <c r="E14" s="61"/>
      <c r="F14" s="61"/>
      <c r="G14" s="61"/>
      <c r="H14" s="42">
        <v>250000</v>
      </c>
      <c r="I14" s="43"/>
    </row>
    <row r="15" spans="1:9" s="3" customFormat="1" ht="12.75">
      <c r="A15" s="34" t="s">
        <v>3</v>
      </c>
      <c r="B15" s="34">
        <v>900</v>
      </c>
      <c r="C15" s="34"/>
      <c r="D15" s="65" t="s">
        <v>5</v>
      </c>
      <c r="E15" s="65"/>
      <c r="F15" s="65"/>
      <c r="G15" s="65"/>
      <c r="H15" s="35">
        <f>SUM(H22,H19,H17,H16)</f>
        <v>1007000</v>
      </c>
      <c r="I15" s="44"/>
    </row>
    <row r="16" spans="1:9" s="4" customFormat="1" ht="12.75">
      <c r="A16" s="37"/>
      <c r="B16" s="37"/>
      <c r="C16" s="37">
        <v>90002</v>
      </c>
      <c r="D16" s="66" t="s">
        <v>12</v>
      </c>
      <c r="E16" s="66"/>
      <c r="F16" s="66"/>
      <c r="G16" s="66"/>
      <c r="H16" s="38">
        <v>420300</v>
      </c>
      <c r="I16" s="39"/>
    </row>
    <row r="17" spans="1:9" s="4" customFormat="1" ht="12.75">
      <c r="A17" s="37"/>
      <c r="B17" s="45"/>
      <c r="C17" s="37">
        <v>90003</v>
      </c>
      <c r="D17" s="66" t="s">
        <v>24</v>
      </c>
      <c r="E17" s="66"/>
      <c r="F17" s="66"/>
      <c r="G17" s="66"/>
      <c r="H17" s="38">
        <v>150000</v>
      </c>
      <c r="I17" s="39"/>
    </row>
    <row r="18" spans="1:9" s="4" customFormat="1" ht="12.75">
      <c r="A18" s="37"/>
      <c r="B18" s="45"/>
      <c r="C18" s="37"/>
      <c r="D18" s="58" t="s">
        <v>23</v>
      </c>
      <c r="E18" s="59"/>
      <c r="F18" s="59"/>
      <c r="G18" s="60"/>
      <c r="H18" s="38">
        <v>150000</v>
      </c>
      <c r="I18" s="39"/>
    </row>
    <row r="19" spans="1:11" s="4" customFormat="1" ht="12.75">
      <c r="A19" s="37"/>
      <c r="B19" s="45"/>
      <c r="C19" s="37">
        <v>90004</v>
      </c>
      <c r="D19" s="66" t="s">
        <v>15</v>
      </c>
      <c r="E19" s="66"/>
      <c r="F19" s="66"/>
      <c r="G19" s="66"/>
      <c r="H19" s="38">
        <f>SUM(H20:H21)</f>
        <v>120000</v>
      </c>
      <c r="I19" s="13"/>
      <c r="K19" s="7"/>
    </row>
    <row r="20" spans="1:11" s="4" customFormat="1" ht="12.75">
      <c r="A20" s="37"/>
      <c r="B20" s="45"/>
      <c r="C20" s="37"/>
      <c r="D20" s="58" t="s">
        <v>26</v>
      </c>
      <c r="E20" s="59"/>
      <c r="F20" s="59"/>
      <c r="G20" s="60"/>
      <c r="H20" s="38">
        <v>110000</v>
      </c>
      <c r="I20" s="13"/>
      <c r="K20" s="7"/>
    </row>
    <row r="21" spans="1:11" s="4" customFormat="1" ht="12.75">
      <c r="A21" s="37"/>
      <c r="B21" s="45"/>
      <c r="C21" s="37"/>
      <c r="D21" s="46"/>
      <c r="E21" s="69" t="s">
        <v>27</v>
      </c>
      <c r="F21" s="69"/>
      <c r="G21" s="70"/>
      <c r="H21" s="38">
        <v>10000</v>
      </c>
      <c r="I21" s="13"/>
      <c r="K21" s="7"/>
    </row>
    <row r="22" spans="1:9" s="4" customFormat="1" ht="12.75">
      <c r="A22" s="37"/>
      <c r="B22" s="45"/>
      <c r="C22" s="37">
        <v>90095</v>
      </c>
      <c r="D22" s="66" t="s">
        <v>8</v>
      </c>
      <c r="E22" s="66"/>
      <c r="F22" s="66"/>
      <c r="G22" s="66"/>
      <c r="H22" s="38">
        <f>320700-4000</f>
        <v>316700</v>
      </c>
      <c r="I22" s="39"/>
    </row>
    <row r="23" spans="1:9" s="6" customFormat="1" ht="12.75">
      <c r="A23" s="41"/>
      <c r="B23" s="47"/>
      <c r="C23" s="41"/>
      <c r="D23" s="61" t="s">
        <v>23</v>
      </c>
      <c r="E23" s="61"/>
      <c r="F23" s="61"/>
      <c r="G23" s="61"/>
      <c r="H23" s="42">
        <v>6000</v>
      </c>
      <c r="I23" s="48"/>
    </row>
    <row r="24" spans="1:12" s="3" customFormat="1" ht="12.75">
      <c r="A24" s="51"/>
      <c r="B24" s="34"/>
      <c r="C24" s="51"/>
      <c r="D24" s="65" t="s">
        <v>11</v>
      </c>
      <c r="E24" s="65"/>
      <c r="F24" s="65"/>
      <c r="G24" s="65"/>
      <c r="H24" s="35">
        <f>H15+H11</f>
        <v>4777100</v>
      </c>
      <c r="I24" s="14"/>
      <c r="J24" s="8"/>
      <c r="K24" s="8"/>
      <c r="L24" s="8"/>
    </row>
    <row r="25" spans="1:11" s="5" customFormat="1" ht="12.75">
      <c r="A25" s="47"/>
      <c r="B25" s="47"/>
      <c r="C25" s="47"/>
      <c r="D25" s="61" t="s">
        <v>19</v>
      </c>
      <c r="E25" s="61"/>
      <c r="F25" s="61"/>
      <c r="G25" s="61"/>
      <c r="H25" s="42">
        <v>210300</v>
      </c>
      <c r="I25" s="15"/>
      <c r="J25" s="49"/>
      <c r="K25" s="9"/>
    </row>
    <row r="26" spans="1:9" ht="12.75">
      <c r="A26" s="72" t="s">
        <v>20</v>
      </c>
      <c r="B26" s="72"/>
      <c r="C26" s="72"/>
      <c r="D26" s="72"/>
      <c r="E26" s="72"/>
      <c r="F26" s="72"/>
      <c r="G26" s="72"/>
      <c r="H26" s="72"/>
      <c r="I26" s="16"/>
    </row>
    <row r="27" spans="1:9" ht="15.75">
      <c r="A27" s="72"/>
      <c r="B27" s="72"/>
      <c r="C27" s="72"/>
      <c r="D27" s="72"/>
      <c r="E27" s="72"/>
      <c r="F27" s="72"/>
      <c r="G27" s="72"/>
      <c r="H27" s="72"/>
      <c r="I27" s="17"/>
    </row>
    <row r="28" spans="1:9" s="3" customFormat="1" ht="25.5">
      <c r="A28" s="34" t="s">
        <v>0</v>
      </c>
      <c r="B28" s="34" t="s">
        <v>1</v>
      </c>
      <c r="C28" s="34" t="s">
        <v>6</v>
      </c>
      <c r="D28" s="62" t="s">
        <v>7</v>
      </c>
      <c r="E28" s="63"/>
      <c r="F28" s="63"/>
      <c r="G28" s="64"/>
      <c r="H28" s="52" t="s">
        <v>10</v>
      </c>
      <c r="I28" s="18"/>
    </row>
    <row r="29" spans="1:9" s="2" customFormat="1" ht="12.75">
      <c r="A29" s="53">
        <v>1</v>
      </c>
      <c r="B29" s="53">
        <v>2</v>
      </c>
      <c r="C29" s="54">
        <v>3</v>
      </c>
      <c r="D29" s="68">
        <v>4</v>
      </c>
      <c r="E29" s="68"/>
      <c r="F29" s="68"/>
      <c r="G29" s="68"/>
      <c r="H29" s="53">
        <v>5</v>
      </c>
      <c r="I29" s="19"/>
    </row>
    <row r="30" spans="1:9" s="3" customFormat="1" ht="12.75">
      <c r="A30" s="34" t="s">
        <v>2</v>
      </c>
      <c r="B30" s="34">
        <v>700</v>
      </c>
      <c r="C30" s="51"/>
      <c r="D30" s="65" t="s">
        <v>4</v>
      </c>
      <c r="E30" s="65"/>
      <c r="F30" s="65"/>
      <c r="G30" s="65"/>
      <c r="H30" s="35">
        <f>SUM(H31:H32)</f>
        <v>3830700</v>
      </c>
      <c r="I30" s="20"/>
    </row>
    <row r="31" spans="1:9" s="4" customFormat="1" ht="12.75">
      <c r="A31" s="37"/>
      <c r="B31" s="37"/>
      <c r="C31" s="37">
        <v>70001</v>
      </c>
      <c r="D31" s="58" t="s">
        <v>18</v>
      </c>
      <c r="E31" s="59"/>
      <c r="F31" s="59"/>
      <c r="G31" s="60"/>
      <c r="H31" s="38">
        <v>3580700</v>
      </c>
      <c r="I31" s="21"/>
    </row>
    <row r="32" spans="1:9" s="4" customFormat="1" ht="12.75">
      <c r="A32" s="37"/>
      <c r="B32" s="37"/>
      <c r="C32" s="37">
        <v>70095</v>
      </c>
      <c r="D32" s="66" t="s">
        <v>8</v>
      </c>
      <c r="E32" s="66"/>
      <c r="F32" s="66"/>
      <c r="G32" s="66"/>
      <c r="H32" s="38">
        <v>250000</v>
      </c>
      <c r="I32" s="22"/>
    </row>
    <row r="33" spans="1:9" ht="12.75">
      <c r="A33" s="41"/>
      <c r="B33" s="41"/>
      <c r="C33" s="41"/>
      <c r="D33" s="61"/>
      <c r="E33" s="61"/>
      <c r="F33" s="61"/>
      <c r="G33" s="61"/>
      <c r="H33" s="55"/>
      <c r="I33" s="16"/>
    </row>
    <row r="34" spans="1:9" s="3" customFormat="1" ht="16.5" customHeight="1">
      <c r="A34" s="34" t="s">
        <v>3</v>
      </c>
      <c r="B34" s="34">
        <v>900</v>
      </c>
      <c r="C34" s="51"/>
      <c r="D34" s="65" t="s">
        <v>5</v>
      </c>
      <c r="E34" s="65"/>
      <c r="F34" s="65"/>
      <c r="G34" s="65"/>
      <c r="H34" s="35">
        <f>SUM(H35:H38)</f>
        <v>978400</v>
      </c>
      <c r="I34" s="23"/>
    </row>
    <row r="35" spans="1:9" s="4" customFormat="1" ht="12.75">
      <c r="A35" s="37"/>
      <c r="B35" s="37"/>
      <c r="C35" s="37">
        <v>90002</v>
      </c>
      <c r="D35" s="66" t="s">
        <v>12</v>
      </c>
      <c r="E35" s="66"/>
      <c r="F35" s="66"/>
      <c r="G35" s="66"/>
      <c r="H35" s="38">
        <v>391100</v>
      </c>
      <c r="I35" s="21"/>
    </row>
    <row r="36" spans="1:9" s="4" customFormat="1" ht="12.75">
      <c r="A36" s="37"/>
      <c r="B36" s="37"/>
      <c r="C36" s="37">
        <v>90003</v>
      </c>
      <c r="D36" s="66" t="s">
        <v>9</v>
      </c>
      <c r="E36" s="66"/>
      <c r="F36" s="66"/>
      <c r="G36" s="66"/>
      <c r="H36" s="38">
        <v>150000</v>
      </c>
      <c r="I36" s="22"/>
    </row>
    <row r="37" spans="1:9" s="4" customFormat="1" ht="12.75">
      <c r="A37" s="37"/>
      <c r="B37" s="37"/>
      <c r="C37" s="37">
        <v>90004</v>
      </c>
      <c r="D37" s="66" t="s">
        <v>15</v>
      </c>
      <c r="E37" s="66"/>
      <c r="F37" s="66"/>
      <c r="G37" s="66"/>
      <c r="H37" s="38">
        <v>120000</v>
      </c>
      <c r="I37" s="21"/>
    </row>
    <row r="38" spans="1:9" s="4" customFormat="1" ht="12.75">
      <c r="A38" s="37"/>
      <c r="B38" s="37"/>
      <c r="C38" s="37">
        <v>90095</v>
      </c>
      <c r="D38" s="66" t="s">
        <v>8</v>
      </c>
      <c r="E38" s="66"/>
      <c r="F38" s="66"/>
      <c r="G38" s="66"/>
      <c r="H38" s="38">
        <f>321300-4000</f>
        <v>317300</v>
      </c>
      <c r="I38" s="21"/>
    </row>
    <row r="39" spans="1:9" ht="12.75">
      <c r="A39" s="41"/>
      <c r="B39" s="41"/>
      <c r="C39" s="41"/>
      <c r="D39" s="61"/>
      <c r="E39" s="61"/>
      <c r="F39" s="61"/>
      <c r="G39" s="61"/>
      <c r="H39" s="42"/>
      <c r="I39" s="24"/>
    </row>
    <row r="40" spans="1:12" s="3" customFormat="1" ht="12.75">
      <c r="A40" s="51"/>
      <c r="B40" s="51"/>
      <c r="C40" s="51"/>
      <c r="D40" s="65" t="s">
        <v>14</v>
      </c>
      <c r="E40" s="65"/>
      <c r="F40" s="65"/>
      <c r="G40" s="65"/>
      <c r="H40" s="35">
        <f>H34+H30</f>
        <v>4809100</v>
      </c>
      <c r="I40" s="18"/>
      <c r="J40" s="8"/>
      <c r="L40" s="8"/>
    </row>
    <row r="41" spans="1:11" s="6" customFormat="1" ht="12.75">
      <c r="A41" s="41"/>
      <c r="B41" s="41"/>
      <c r="C41" s="41"/>
      <c r="D41" s="61" t="s">
        <v>17</v>
      </c>
      <c r="E41" s="61"/>
      <c r="F41" s="61"/>
      <c r="G41" s="61"/>
      <c r="H41" s="42">
        <v>178300</v>
      </c>
      <c r="I41" s="25"/>
      <c r="J41" s="50"/>
      <c r="K41" s="10"/>
    </row>
    <row r="42" ht="12.75">
      <c r="I42" s="11"/>
    </row>
    <row r="44" spans="3:8" ht="12.75">
      <c r="C44" s="71"/>
      <c r="D44" s="71"/>
      <c r="E44" s="71"/>
      <c r="F44" s="71"/>
      <c r="G44" s="71"/>
      <c r="H44" s="71"/>
    </row>
  </sheetData>
  <mergeCells count="38">
    <mergeCell ref="C44:H44"/>
    <mergeCell ref="A3:H3"/>
    <mergeCell ref="A8:H8"/>
    <mergeCell ref="A26:H27"/>
    <mergeCell ref="D11:G11"/>
    <mergeCell ref="D9:G9"/>
    <mergeCell ref="A6:I6"/>
    <mergeCell ref="D39:G39"/>
    <mergeCell ref="D33:G33"/>
    <mergeCell ref="D38:G38"/>
    <mergeCell ref="D37:G37"/>
    <mergeCell ref="D14:G14"/>
    <mergeCell ref="D15:G15"/>
    <mergeCell ref="D16:G16"/>
    <mergeCell ref="D17:G17"/>
    <mergeCell ref="D20:G20"/>
    <mergeCell ref="D22:G22"/>
    <mergeCell ref="D32:G32"/>
    <mergeCell ref="D10:G10"/>
    <mergeCell ref="D23:G23"/>
    <mergeCell ref="D29:G29"/>
    <mergeCell ref="D25:G25"/>
    <mergeCell ref="D24:G24"/>
    <mergeCell ref="D12:G12"/>
    <mergeCell ref="D13:G13"/>
    <mergeCell ref="D19:G19"/>
    <mergeCell ref="D18:G18"/>
    <mergeCell ref="E21:G21"/>
    <mergeCell ref="A4:H4"/>
    <mergeCell ref="A1:H1"/>
    <mergeCell ref="D31:G31"/>
    <mergeCell ref="D41:G41"/>
    <mergeCell ref="D28:G28"/>
    <mergeCell ref="D34:G34"/>
    <mergeCell ref="D35:G35"/>
    <mergeCell ref="D36:G36"/>
    <mergeCell ref="D40:G40"/>
    <mergeCell ref="D30:G3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4" t="s">
        <v>16</v>
      </c>
      <c r="H1" s="74"/>
      <c r="I1" s="7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2009-02-18T14:13:14Z</cp:lastPrinted>
  <dcterms:created xsi:type="dcterms:W3CDTF">2002-10-29T13:03:50Z</dcterms:created>
  <dcterms:modified xsi:type="dcterms:W3CDTF">2009-02-20T08:56:20Z</dcterms:modified>
  <cp:category/>
  <cp:version/>
  <cp:contentType/>
  <cp:contentStatus/>
</cp:coreProperties>
</file>