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_xlnm.Print_Area" localSheetId="0">'Arkusz1'!$A$1:$G$26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<sst xmlns="http://schemas.openxmlformats.org/spreadsheetml/2006/main" count="30" uniqueCount="28">
  <si>
    <t>Lp.</t>
  </si>
  <si>
    <t>Dział</t>
  </si>
  <si>
    <t>Rozdział</t>
  </si>
  <si>
    <t>Nazwa</t>
  </si>
  <si>
    <t>Nazwa projektu</t>
  </si>
  <si>
    <t>Nazwa funduszu</t>
  </si>
  <si>
    <t>1.</t>
  </si>
  <si>
    <t>1. Pozostałe wydatki</t>
  </si>
  <si>
    <t>Pozostała działalność</t>
  </si>
  <si>
    <t>Oświata i wychowanie</t>
  </si>
  <si>
    <t>*Wydatki bieżące:</t>
  </si>
  <si>
    <t>Program Socrates - Comenius</t>
  </si>
  <si>
    <t>Razem</t>
  </si>
  <si>
    <t>Plan wydatków</t>
  </si>
  <si>
    <t>Fundacja Rozwoju Systemu Edukacji</t>
  </si>
  <si>
    <t>Gimnazja</t>
  </si>
  <si>
    <t>* Wydatki majątkowe</t>
  </si>
  <si>
    <t>1. Budowa hali sportowej wraz z łącznikiem do istniejącego budynku ZSO w Rudach wraz z zapleczem</t>
  </si>
  <si>
    <t>Regionalny Program Operacyjny</t>
  </si>
  <si>
    <t>2.</t>
  </si>
  <si>
    <t>Ochrona zdrowia</t>
  </si>
  <si>
    <t>85121</t>
  </si>
  <si>
    <t>Lecznictwo ambulatoryjne</t>
  </si>
  <si>
    <t>* Wydatki majątkowe:</t>
  </si>
  <si>
    <t>Europejski Fundusz Rozwoju Regionalnego</t>
  </si>
  <si>
    <t>1. Ku pełni zdrowia - kompleksowa modernizacja ośrodków zdrowia w Kuźni Raciborskiej i Rudach</t>
  </si>
  <si>
    <r>
      <t xml:space="preserve">Wydatki na programy i projekty realizowane ze środków, o których mowa w art. 5 ust. 1 pkt. 2 i 3 ustawy o finansach publicznych, w części związanej z realizacją zadań gminy - plan na 2008 rok </t>
    </r>
    <r>
      <rPr>
        <b/>
        <i/>
        <sz val="10"/>
        <rFont val="Arial"/>
        <family val="2"/>
      </rPr>
      <t>(PO ZMIANACH)</t>
    </r>
  </si>
  <si>
    <t>Załącznik Nr 5 do Uchwały Nr XXV/229/2008 Rady Miejskiej w Kuźni Raciborskiej z dnia 28.04.2008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</si>
</sst>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"/>
  </numFmts>
  <fonts count="7"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2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3" fillId="3" borderId="0" xfId="0" applyFont="1" applyFill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wrapText="1"/>
    </xf>
    <xf numFmtId="4" fontId="0" fillId="0" borderId="1" xfId="0" applyNumberFormat="1" applyFont="1" applyBorder="1" applyAlignment="1">
      <alignment horizontal="right" wrapText="1"/>
    </xf>
    <xf numFmtId="4" fontId="1" fillId="2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3" fillId="3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horizontal="right" wrapText="1"/>
    </xf>
    <xf numFmtId="4" fontId="5" fillId="3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tabSelected="1" workbookViewId="0" topLeftCell="A1">
      <selection activeCell="G6" sqref="G6"/>
    </sheetView>
  </sheetViews>
  <sheetFormatPr defaultColWidth="9.140625" defaultRowHeight="12.75"/>
  <cols>
    <col min="1" max="1" width="4.7109375" style="3" customWidth="1"/>
    <col min="2" max="2" width="5.140625" style="3" customWidth="1"/>
    <col min="3" max="3" width="8.7109375" style="3" customWidth="1"/>
    <col min="4" max="4" width="40.28125" style="3" customWidth="1"/>
    <col min="5" max="5" width="13.421875" style="4" customWidth="1"/>
    <col min="6" max="6" width="17.421875" style="3" customWidth="1"/>
    <col min="7" max="7" width="20.57421875" style="3" customWidth="1"/>
    <col min="8" max="255" width="11.57421875" style="3" customWidth="1"/>
    <col min="256" max="16384" width="11.57421875" style="5" customWidth="1"/>
  </cols>
  <sheetData>
    <row r="1" spans="4:7" ht="12.75">
      <c r="D1" s="49" t="s">
        <v>27</v>
      </c>
      <c r="E1" s="49"/>
      <c r="F1" s="49"/>
      <c r="G1" s="49"/>
    </row>
    <row r="3" spans="5:7" ht="12.75">
      <c r="E3" s="49"/>
      <c r="F3" s="49"/>
      <c r="G3" s="49"/>
    </row>
    <row r="5" spans="1:7" ht="25.5" customHeight="1">
      <c r="A5" s="48" t="s">
        <v>26</v>
      </c>
      <c r="B5" s="48"/>
      <c r="C5" s="48"/>
      <c r="D5" s="48"/>
      <c r="E5" s="48"/>
      <c r="F5" s="48"/>
      <c r="G5" s="48"/>
    </row>
    <row r="7" spans="1:255" s="9" customFormat="1" ht="25.5">
      <c r="A7" s="6" t="s">
        <v>0</v>
      </c>
      <c r="B7" s="7" t="s">
        <v>1</v>
      </c>
      <c r="C7" s="7" t="s">
        <v>2</v>
      </c>
      <c r="D7" s="7" t="s">
        <v>3</v>
      </c>
      <c r="E7" s="2" t="s">
        <v>13</v>
      </c>
      <c r="F7" s="7" t="s">
        <v>4</v>
      </c>
      <c r="G7" s="7" t="s">
        <v>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7" ht="12.75">
      <c r="A8" s="10">
        <v>1</v>
      </c>
      <c r="B8" s="1">
        <v>2</v>
      </c>
      <c r="C8" s="1">
        <v>3</v>
      </c>
      <c r="D8" s="1">
        <v>4</v>
      </c>
      <c r="E8" s="11">
        <v>5</v>
      </c>
      <c r="F8" s="1">
        <v>6</v>
      </c>
      <c r="G8" s="1">
        <v>7</v>
      </c>
    </row>
    <row r="9" spans="1:7" ht="12.75">
      <c r="A9" s="10"/>
      <c r="B9" s="1"/>
      <c r="C9" s="1"/>
      <c r="D9" s="1"/>
      <c r="E9" s="38"/>
      <c r="F9" s="1"/>
      <c r="G9" s="1"/>
    </row>
    <row r="10" spans="1:7" s="18" customFormat="1" ht="12.75">
      <c r="A10" s="27" t="s">
        <v>6</v>
      </c>
      <c r="B10" s="28">
        <v>801</v>
      </c>
      <c r="C10" s="28"/>
      <c r="D10" s="17" t="s">
        <v>9</v>
      </c>
      <c r="E10" s="39">
        <f>SUM(E14,E18)</f>
        <v>530000</v>
      </c>
      <c r="F10" s="28"/>
      <c r="G10" s="28"/>
    </row>
    <row r="11" spans="1:7" s="15" customFormat="1" ht="12.75">
      <c r="A11" s="12"/>
      <c r="B11" s="13"/>
      <c r="C11" s="13"/>
      <c r="D11" s="14"/>
      <c r="E11" s="40"/>
      <c r="F11" s="13"/>
      <c r="G11" s="13"/>
    </row>
    <row r="12" spans="1:7" s="23" customFormat="1" ht="12.75">
      <c r="A12" s="20"/>
      <c r="B12" s="21"/>
      <c r="C12" s="21">
        <v>80110</v>
      </c>
      <c r="D12" s="22" t="s">
        <v>15</v>
      </c>
      <c r="E12" s="41">
        <f>E13</f>
        <v>500000</v>
      </c>
      <c r="F12" s="21"/>
      <c r="G12" s="21"/>
    </row>
    <row r="13" spans="1:7" s="3" customFormat="1" ht="12.75">
      <c r="A13" s="10"/>
      <c r="B13" s="1"/>
      <c r="C13" s="1"/>
      <c r="D13" s="16" t="s">
        <v>16</v>
      </c>
      <c r="E13" s="38">
        <f>E14</f>
        <v>500000</v>
      </c>
      <c r="F13" s="1"/>
      <c r="G13" s="1"/>
    </row>
    <row r="14" spans="1:7" s="25" customFormat="1" ht="38.25">
      <c r="A14" s="10"/>
      <c r="B14" s="1"/>
      <c r="C14" s="1"/>
      <c r="D14" s="16" t="s">
        <v>17</v>
      </c>
      <c r="E14" s="42">
        <v>500000</v>
      </c>
      <c r="F14" s="24" t="s">
        <v>18</v>
      </c>
      <c r="G14" s="37" t="s">
        <v>24</v>
      </c>
    </row>
    <row r="15" spans="1:7" s="15" customFormat="1" ht="12.75">
      <c r="A15" s="12"/>
      <c r="B15" s="13"/>
      <c r="C15" s="13"/>
      <c r="D15" s="14"/>
      <c r="E15" s="40"/>
      <c r="F15" s="13"/>
      <c r="G15" s="13"/>
    </row>
    <row r="16" spans="1:255" s="26" customFormat="1" ht="12.75">
      <c r="A16" s="20"/>
      <c r="B16" s="21"/>
      <c r="C16" s="21">
        <v>80195</v>
      </c>
      <c r="D16" s="22" t="s">
        <v>8</v>
      </c>
      <c r="E16" s="41">
        <f>E17</f>
        <v>30000</v>
      </c>
      <c r="F16" s="21"/>
      <c r="G16" s="21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</row>
    <row r="17" spans="1:7" ht="12.75">
      <c r="A17" s="10"/>
      <c r="B17" s="1"/>
      <c r="C17" s="1"/>
      <c r="D17" s="16" t="s">
        <v>10</v>
      </c>
      <c r="E17" s="38">
        <f>E18</f>
        <v>30000</v>
      </c>
      <c r="F17" s="1"/>
      <c r="G17" s="1"/>
    </row>
    <row r="18" spans="1:7" ht="25.5">
      <c r="A18" s="10"/>
      <c r="B18" s="1"/>
      <c r="C18" s="1"/>
      <c r="D18" s="16" t="s">
        <v>7</v>
      </c>
      <c r="E18" s="38">
        <v>30000</v>
      </c>
      <c r="F18" s="1" t="s">
        <v>11</v>
      </c>
      <c r="G18" s="1" t="s">
        <v>14</v>
      </c>
    </row>
    <row r="19" spans="1:7" ht="12.75">
      <c r="A19" s="10"/>
      <c r="B19" s="1"/>
      <c r="C19" s="1"/>
      <c r="D19" s="16"/>
      <c r="E19" s="38"/>
      <c r="F19" s="1"/>
      <c r="G19" s="1"/>
    </row>
    <row r="20" spans="1:255" s="9" customFormat="1" ht="12.75">
      <c r="A20" s="27" t="s">
        <v>19</v>
      </c>
      <c r="B20" s="29">
        <v>851</v>
      </c>
      <c r="C20" s="29"/>
      <c r="D20" s="30" t="s">
        <v>20</v>
      </c>
      <c r="E20" s="43">
        <f>E22</f>
        <v>51972</v>
      </c>
      <c r="F20" s="31"/>
      <c r="G20" s="31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</row>
    <row r="21" spans="1:7" ht="12.75">
      <c r="A21" s="10"/>
      <c r="B21" s="1"/>
      <c r="C21" s="1"/>
      <c r="D21" s="16"/>
      <c r="E21" s="38"/>
      <c r="F21" s="1"/>
      <c r="G21" s="1"/>
    </row>
    <row r="22" spans="1:7" ht="12.75">
      <c r="A22" s="10"/>
      <c r="B22" s="1"/>
      <c r="C22" s="32" t="s">
        <v>21</v>
      </c>
      <c r="D22" s="33" t="s">
        <v>22</v>
      </c>
      <c r="E22" s="44">
        <f>E23</f>
        <v>51972</v>
      </c>
      <c r="F22" s="1"/>
      <c r="G22" s="1"/>
    </row>
    <row r="23" spans="1:7" ht="12.75">
      <c r="A23" s="10"/>
      <c r="B23" s="1"/>
      <c r="C23" s="34"/>
      <c r="D23" s="35" t="s">
        <v>23</v>
      </c>
      <c r="E23" s="45">
        <f>SUM(E24:E24)</f>
        <v>51972</v>
      </c>
      <c r="F23" s="1"/>
      <c r="G23" s="1"/>
    </row>
    <row r="24" spans="1:7" ht="46.5" customHeight="1">
      <c r="A24" s="10"/>
      <c r="B24" s="1"/>
      <c r="C24" s="36"/>
      <c r="D24" s="46" t="s">
        <v>25</v>
      </c>
      <c r="E24" s="47">
        <v>51972</v>
      </c>
      <c r="F24" s="24" t="s">
        <v>18</v>
      </c>
      <c r="G24" s="37" t="s">
        <v>24</v>
      </c>
    </row>
    <row r="25" spans="1:7" ht="12.75">
      <c r="A25" s="16"/>
      <c r="B25" s="16"/>
      <c r="C25" s="16"/>
      <c r="D25" s="16"/>
      <c r="E25" s="38"/>
      <c r="F25" s="16"/>
      <c r="G25" s="16"/>
    </row>
    <row r="26" spans="1:255" s="19" customFormat="1" ht="12.75">
      <c r="A26" s="17"/>
      <c r="B26" s="17"/>
      <c r="C26" s="17"/>
      <c r="D26" s="17" t="s">
        <v>12</v>
      </c>
      <c r="E26" s="39">
        <f>SUM(E20,E10)</f>
        <v>581972</v>
      </c>
      <c r="F26" s="17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</row>
  </sheetData>
  <mergeCells count="3">
    <mergeCell ref="A5:G5"/>
    <mergeCell ref="E3:G3"/>
    <mergeCell ref="D1:G1"/>
  </mergeCells>
  <printOptions horizontalCentered="1"/>
  <pageMargins left="0.984251968503937" right="0.984251968503937" top="1.3779527559055118" bottom="0.984251968503937" header="0" footer="0.11811023622047245"/>
  <pageSetup fitToHeight="0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Aleksander Serafin</cp:lastModifiedBy>
  <cp:lastPrinted>2008-04-28T06:19:57Z</cp:lastPrinted>
  <dcterms:created xsi:type="dcterms:W3CDTF">2005-03-22T10:39:48Z</dcterms:created>
  <dcterms:modified xsi:type="dcterms:W3CDTF">2008-05-08T10:35:03Z</dcterms:modified>
  <cp:category/>
  <cp:version/>
  <cp:contentType/>
  <cp:contentStatus/>
  <cp:revision>7</cp:revision>
</cp:coreProperties>
</file>