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'Arkusz1'!$A$1:$E$67</definedName>
  </definedNames>
  <calcPr fullCalcOnLoad="1"/>
</workbook>
</file>

<file path=xl/sharedStrings.xml><?xml version="1.0" encoding="utf-8"?>
<sst xmlns="http://schemas.openxmlformats.org/spreadsheetml/2006/main" count="76" uniqueCount="69">
  <si>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</si>
  <si>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</si>
  <si>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</si>
  <si>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</si>
  <si>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</si>
  <si>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</si>
  <si>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</si>
  <si>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</si>
  <si>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>Ruda</t>
  </si>
  <si>
    <t>Siedliska</t>
  </si>
  <si>
    <t>Jankowice</t>
  </si>
  <si>
    <t>Turze</t>
  </si>
  <si>
    <t>Rudy</t>
  </si>
  <si>
    <t>Budziska</t>
  </si>
  <si>
    <t>Plan wydatków na przedsięwzięcia realizowane w ramach Funduszu Sołeckiego w roku 2016.</t>
  </si>
  <si>
    <t>01009</t>
  </si>
  <si>
    <t>010</t>
  </si>
  <si>
    <t>Zakup ławostołów z transportem</t>
  </si>
  <si>
    <t>Partycypacja w dotacji Gminy w kosztach czyszczenia i konserwacji rowu melioracyjnego nr F5</t>
  </si>
  <si>
    <t xml:space="preserve">Materiały do remontu gminnych obiektów i urządzeń użyteczności publicznej </t>
  </si>
  <si>
    <t xml:space="preserve">Utrzymanie czystości  </t>
  </si>
  <si>
    <t>Utrzymanie zieleni</t>
  </si>
  <si>
    <t xml:space="preserve">Materiały, narzędzia do remontu i utrzymania urządzeń zabawowych na placu zabaw </t>
  </si>
  <si>
    <t>Zakup ławek</t>
  </si>
  <si>
    <t>Remont pomieszczeń kuchennych</t>
  </si>
  <si>
    <t xml:space="preserve"> Organizacja imprez kulturalnych i okolicznościowych</t>
  </si>
  <si>
    <t xml:space="preserve">Utrzymanie zieleni na terenie sołectwa </t>
  </si>
  <si>
    <t xml:space="preserve">Zakup huśtawki na plac zabaw </t>
  </si>
  <si>
    <t>Zakup garażu blaszanego i materiałow na usadowienie</t>
  </si>
  <si>
    <t xml:space="preserve"> Zakup strojów ludowych </t>
  </si>
  <si>
    <t xml:space="preserve"> Zakup lodówki do świetlicy wiejskiej</t>
  </si>
  <si>
    <t xml:space="preserve">Zakup materiałow do wykonania naprawy schodów do świetlicy oraz balustrady </t>
  </si>
  <si>
    <t xml:space="preserve"> Organizacja imprez integracyjnych</t>
  </si>
  <si>
    <t xml:space="preserve"> Modernizacja drogi transportu rolniczego - ul. Żwirki i Wigury</t>
  </si>
  <si>
    <t>Zakup materiałów służących do utrzymania czystości na terenie sołectwa</t>
  </si>
  <si>
    <t xml:space="preserve">Zakup środków na utrzymanie zieleni </t>
  </si>
  <si>
    <t xml:space="preserve">Zakup materiałów do konserwacji placu zabaw i skweru młyńskiego </t>
  </si>
  <si>
    <t xml:space="preserve"> Materiały, narzędzia i elementy wyposażenia służące poprawie jakości użytkowania gminnych obiektów infrastruktury gminnej na terenie wsi</t>
  </si>
  <si>
    <t xml:space="preserve">Promocja wsi </t>
  </si>
  <si>
    <t>Materiały do prowadzenia biura sołtysa</t>
  </si>
  <si>
    <t xml:space="preserve"> Doposażenie placu zabaw</t>
  </si>
  <si>
    <t xml:space="preserve">Zakup tablic ogłoszeniowych </t>
  </si>
  <si>
    <t xml:space="preserve">Doposażenie WOKiS Jankowice </t>
  </si>
  <si>
    <t>Zakup sprzętu służącego do utrzymania gotowości bojowej dla OSP</t>
  </si>
  <si>
    <t>Renowacja kompleksowa ławek (piaskowanie, ocynkowanie, malowanie)</t>
  </si>
  <si>
    <t xml:space="preserve">Zakup materiałów, narzędzi do odnowienia urządzeń i ławek na placu zabaw oraz drabiny </t>
  </si>
  <si>
    <t xml:space="preserve">Zakup podkładów do podłogi festynowej </t>
  </si>
  <si>
    <t>Montaż instalacji i zasilania elektrycznego sprzętu audiowizualnego w WOK</t>
  </si>
  <si>
    <t xml:space="preserve"> Montaż sprzętu audiowizualnego w WOK </t>
  </si>
  <si>
    <t xml:space="preserve">Montaż monitoringu zewnętrznego przy WOK </t>
  </si>
  <si>
    <t xml:space="preserve">Zakup gablot ogłoszeniowych oraz doposażenie WOK </t>
  </si>
  <si>
    <t xml:space="preserve">Zakup blaszaka na magazyn do przechowywania sprzętu </t>
  </si>
  <si>
    <t xml:space="preserve"> Organizacja imprez integracyjnych, kulturalnych, okolicznościowych</t>
  </si>
  <si>
    <t>Zakup materiałów do utrzymania boiska</t>
  </si>
  <si>
    <t xml:space="preserve"> Promocja sołectwa </t>
  </si>
  <si>
    <t>Zakup materiałów biurowych</t>
  </si>
  <si>
    <t xml:space="preserve">Zakup doposażenia i urządzeń do poprawy wizerunku i funkcjonalności sołectwa </t>
  </si>
  <si>
    <t xml:space="preserve"> Zakup sprzętu na utrzymanie gotowości bojowej OSP</t>
  </si>
  <si>
    <t xml:space="preserve">Zakup koszy na śmieci </t>
  </si>
  <si>
    <t xml:space="preserve"> Instalacja monitoringu na terenie placu zabaw </t>
  </si>
  <si>
    <t xml:space="preserve"> Doposażenie placu zabaw w kolejne urządzenia </t>
  </si>
  <si>
    <t xml:space="preserve">Materiały do remontu i konserwacji urządzeń na placu zabaw </t>
  </si>
  <si>
    <t xml:space="preserve">Zakup urządzeń siłowni napowietrznej </t>
  </si>
  <si>
    <t>Zakup materiałów do odmalowania świetlicy</t>
  </si>
  <si>
    <t>Doposażenie świetlicy</t>
  </si>
  <si>
    <t xml:space="preserve">Wykonanie ozdób świątecznych </t>
  </si>
  <si>
    <t>Organizacja imprez integracyjnych</t>
  </si>
  <si>
    <t>z dnia 01.03.2016 roku</t>
  </si>
  <si>
    <t xml:space="preserve">Załącznik Nr 4 do Uchwały XVI/155/2016 Rady Miejskiej w Kuźni Raciborskiej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</si>
</sst>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0" borderId="15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16" xfId="0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6" fillId="32" borderId="18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4" fontId="5" fillId="33" borderId="21" xfId="0" applyNumberFormat="1" applyFont="1" applyFill="1" applyBorder="1" applyAlignment="1">
      <alignment horizontal="center" vertical="top" wrapText="1"/>
    </xf>
    <xf numFmtId="4" fontId="10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right" vertic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8515625" style="0" customWidth="1"/>
    <col min="2" max="2" width="11.28125" style="0" customWidth="1"/>
    <col min="3" max="3" width="19.57421875" style="0" customWidth="1"/>
    <col min="4" max="4" width="25.421875" style="0" customWidth="1"/>
    <col min="5" max="5" width="18.421875" style="0" customWidth="1"/>
    <col min="7" max="7" width="5.28125" style="0" customWidth="1"/>
    <col min="8" max="8" width="3.57421875" style="0" customWidth="1"/>
    <col min="9" max="9" width="5.28125" style="0" customWidth="1"/>
    <col min="10" max="10" width="9.140625" style="0" hidden="1" customWidth="1"/>
  </cols>
  <sheetData>
    <row r="1" spans="1:5" ht="26.25" customHeight="1">
      <c r="A1" s="55" t="s">
        <v>68</v>
      </c>
      <c r="B1" s="55"/>
      <c r="C1" s="55"/>
      <c r="D1" s="55"/>
      <c r="E1" s="56"/>
    </row>
    <row r="2" spans="1:5" ht="12.75">
      <c r="A2" s="55" t="s">
        <v>67</v>
      </c>
      <c r="B2" s="55"/>
      <c r="C2" s="55"/>
      <c r="D2" s="55"/>
      <c r="E2" s="55"/>
    </row>
    <row r="3" ht="12.75">
      <c r="A3" s="1"/>
    </row>
    <row r="4" spans="1:10" ht="12.75">
      <c r="A4" s="53" t="s">
        <v>14</v>
      </c>
      <c r="B4" s="53"/>
      <c r="C4" s="53"/>
      <c r="D4" s="53"/>
      <c r="E4" s="53"/>
      <c r="F4" s="15"/>
      <c r="G4" s="15"/>
      <c r="H4" s="15"/>
      <c r="I4" s="15"/>
      <c r="J4" s="15"/>
    </row>
    <row r="5" ht="12.75">
      <c r="A5" s="1"/>
    </row>
    <row r="6" ht="13.5" thickBot="1">
      <c r="A6" s="2"/>
    </row>
    <row r="7" spans="1:5" ht="31.5" customHeight="1" thickTop="1">
      <c r="A7" s="64" t="s">
        <v>0</v>
      </c>
      <c r="B7" s="64" t="s">
        <v>1</v>
      </c>
      <c r="C7" s="64" t="s">
        <v>2</v>
      </c>
      <c r="D7" s="64" t="s">
        <v>3</v>
      </c>
      <c r="E7" s="3" t="s">
        <v>4</v>
      </c>
    </row>
    <row r="8" spans="1:5" ht="13.5" thickBot="1">
      <c r="A8" s="65"/>
      <c r="B8" s="65"/>
      <c r="C8" s="65"/>
      <c r="D8" s="65"/>
      <c r="E8" s="4" t="s">
        <v>5</v>
      </c>
    </row>
    <row r="9" spans="1:5" ht="14.25" thickBot="1" thickTop="1">
      <c r="A9" s="5">
        <v>1</v>
      </c>
      <c r="B9" s="6">
        <v>2</v>
      </c>
      <c r="C9" s="7">
        <v>3</v>
      </c>
      <c r="D9" s="13">
        <v>4</v>
      </c>
      <c r="E9" s="9">
        <v>5</v>
      </c>
    </row>
    <row r="10" spans="1:5" s="12" customFormat="1" ht="16.5" thickTop="1">
      <c r="A10" s="10"/>
      <c r="B10" s="11"/>
      <c r="C10" s="14" t="s">
        <v>7</v>
      </c>
      <c r="D10" s="19"/>
      <c r="E10" s="20">
        <f>SUM(E11:E19)</f>
        <v>20059.81</v>
      </c>
    </row>
    <row r="11" spans="1:5" s="16" customFormat="1" ht="72" customHeight="1">
      <c r="A11" s="22" t="s">
        <v>16</v>
      </c>
      <c r="B11" s="22" t="s">
        <v>15</v>
      </c>
      <c r="C11" s="57" t="s">
        <v>7</v>
      </c>
      <c r="D11" s="23" t="s">
        <v>18</v>
      </c>
      <c r="E11" s="24">
        <v>4707</v>
      </c>
    </row>
    <row r="12" spans="1:5" s="16" customFormat="1" ht="62.25" customHeight="1">
      <c r="A12" s="21">
        <v>700</v>
      </c>
      <c r="B12" s="21">
        <v>70005</v>
      </c>
      <c r="C12" s="57"/>
      <c r="D12" s="23" t="s">
        <v>19</v>
      </c>
      <c r="E12" s="24">
        <v>550</v>
      </c>
    </row>
    <row r="13" spans="1:5" s="16" customFormat="1" ht="43.5" customHeight="1">
      <c r="A13" s="21">
        <v>900</v>
      </c>
      <c r="B13" s="21">
        <v>90003</v>
      </c>
      <c r="C13" s="57"/>
      <c r="D13" s="23" t="s">
        <v>20</v>
      </c>
      <c r="E13" s="24">
        <v>252.81</v>
      </c>
    </row>
    <row r="14" spans="1:5" s="16" customFormat="1" ht="36" customHeight="1">
      <c r="A14" s="21">
        <v>900</v>
      </c>
      <c r="B14" s="21">
        <v>90004</v>
      </c>
      <c r="C14" s="57"/>
      <c r="D14" s="23" t="s">
        <v>21</v>
      </c>
      <c r="E14" s="24">
        <v>300</v>
      </c>
    </row>
    <row r="15" spans="1:5" s="16" customFormat="1" ht="66.75" customHeight="1">
      <c r="A15" s="21">
        <v>900</v>
      </c>
      <c r="B15" s="21">
        <v>90095</v>
      </c>
      <c r="C15" s="57"/>
      <c r="D15" s="23" t="s">
        <v>22</v>
      </c>
      <c r="E15" s="24">
        <v>750</v>
      </c>
    </row>
    <row r="16" spans="1:5" s="16" customFormat="1" ht="36.75" customHeight="1">
      <c r="A16" s="21">
        <v>900</v>
      </c>
      <c r="B16" s="21">
        <v>90095</v>
      </c>
      <c r="C16" s="58"/>
      <c r="D16" s="23" t="s">
        <v>23</v>
      </c>
      <c r="E16" s="24">
        <v>1200</v>
      </c>
    </row>
    <row r="17" spans="1:5" s="16" customFormat="1" ht="44.25" customHeight="1">
      <c r="A17" s="21">
        <v>921</v>
      </c>
      <c r="B17" s="21">
        <v>92109</v>
      </c>
      <c r="C17" s="58"/>
      <c r="D17" s="23" t="s">
        <v>24</v>
      </c>
      <c r="E17" s="24">
        <v>800</v>
      </c>
    </row>
    <row r="18" spans="1:5" s="16" customFormat="1" ht="39" customHeight="1">
      <c r="A18" s="21">
        <v>921</v>
      </c>
      <c r="B18" s="21">
        <v>92109</v>
      </c>
      <c r="C18" s="58"/>
      <c r="D18" s="23" t="s">
        <v>17</v>
      </c>
      <c r="E18" s="24">
        <v>5000</v>
      </c>
    </row>
    <row r="19" spans="1:5" s="16" customFormat="1" ht="56.25" customHeight="1">
      <c r="A19" s="21">
        <v>921</v>
      </c>
      <c r="B19" s="21">
        <v>92195</v>
      </c>
      <c r="C19" s="58"/>
      <c r="D19" s="23" t="s">
        <v>25</v>
      </c>
      <c r="E19" s="24">
        <v>6500</v>
      </c>
    </row>
    <row r="20" spans="1:5" s="17" customFormat="1" ht="20.25" customHeight="1">
      <c r="A20" s="49"/>
      <c r="B20" s="49"/>
      <c r="C20" s="50" t="s">
        <v>8</v>
      </c>
      <c r="D20" s="44"/>
      <c r="E20" s="51">
        <f>SUM(E21:E27)</f>
        <v>12184.470000000001</v>
      </c>
    </row>
    <row r="21" spans="1:5" s="16" customFormat="1" ht="44.25" customHeight="1">
      <c r="A21" s="26">
        <v>900</v>
      </c>
      <c r="B21" s="26">
        <v>90004</v>
      </c>
      <c r="C21" s="59" t="s">
        <v>8</v>
      </c>
      <c r="D21" s="27" t="s">
        <v>26</v>
      </c>
      <c r="E21" s="25">
        <v>334.47</v>
      </c>
    </row>
    <row r="22" spans="1:5" s="16" customFormat="1" ht="41.25" customHeight="1">
      <c r="A22" s="26">
        <v>900</v>
      </c>
      <c r="B22" s="26">
        <v>90095</v>
      </c>
      <c r="C22" s="59"/>
      <c r="D22" s="27" t="s">
        <v>27</v>
      </c>
      <c r="E22" s="25">
        <v>1850</v>
      </c>
    </row>
    <row r="23" spans="1:5" s="16" customFormat="1" ht="44.25" customHeight="1">
      <c r="A23" s="26">
        <v>900</v>
      </c>
      <c r="B23" s="26">
        <v>90095</v>
      </c>
      <c r="C23" s="59"/>
      <c r="D23" s="27" t="s">
        <v>28</v>
      </c>
      <c r="E23" s="25">
        <v>2900</v>
      </c>
    </row>
    <row r="24" spans="1:5" s="16" customFormat="1" ht="37.5" customHeight="1">
      <c r="A24" s="26">
        <v>921</v>
      </c>
      <c r="B24" s="26">
        <v>92109</v>
      </c>
      <c r="C24" s="59"/>
      <c r="D24" s="27" t="s">
        <v>29</v>
      </c>
      <c r="E24" s="25">
        <v>3200</v>
      </c>
    </row>
    <row r="25" spans="1:5" s="16" customFormat="1" ht="32.25" customHeight="1">
      <c r="A25" s="26">
        <v>921</v>
      </c>
      <c r="B25" s="26">
        <v>92109</v>
      </c>
      <c r="C25" s="59"/>
      <c r="D25" s="27" t="s">
        <v>30</v>
      </c>
      <c r="E25" s="25">
        <v>1700</v>
      </c>
    </row>
    <row r="26" spans="1:5" s="16" customFormat="1" ht="61.5" customHeight="1">
      <c r="A26" s="26">
        <v>921</v>
      </c>
      <c r="B26" s="26">
        <v>92109</v>
      </c>
      <c r="C26" s="59"/>
      <c r="D26" s="27" t="s">
        <v>31</v>
      </c>
      <c r="E26" s="25">
        <v>900</v>
      </c>
    </row>
    <row r="27" spans="1:5" s="16" customFormat="1" ht="33.75" customHeight="1" thickBot="1">
      <c r="A27" s="31">
        <v>921</v>
      </c>
      <c r="B27" s="31">
        <v>92195</v>
      </c>
      <c r="C27" s="60"/>
      <c r="D27" s="43" t="s">
        <v>32</v>
      </c>
      <c r="E27" s="33">
        <v>1300</v>
      </c>
    </row>
    <row r="28" spans="1:25" s="17" customFormat="1" ht="28.5" customHeight="1">
      <c r="A28" s="38"/>
      <c r="B28" s="38"/>
      <c r="C28" s="48" t="s">
        <v>9</v>
      </c>
      <c r="D28" s="40"/>
      <c r="E28" s="41">
        <f>SUM(E29:E32)</f>
        <v>19614.03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17" customFormat="1" ht="42" customHeight="1">
      <c r="A29" s="45">
        <v>600</v>
      </c>
      <c r="B29" s="45">
        <v>60017</v>
      </c>
      <c r="C29" s="61" t="s">
        <v>9</v>
      </c>
      <c r="D29" s="46" t="s">
        <v>33</v>
      </c>
      <c r="E29" s="47">
        <v>18764.03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7" customFormat="1" ht="59.25" customHeight="1">
      <c r="A30" s="28">
        <v>900</v>
      </c>
      <c r="B30" s="28">
        <v>90003</v>
      </c>
      <c r="C30" s="62"/>
      <c r="D30" s="29" t="s">
        <v>34</v>
      </c>
      <c r="E30" s="30">
        <v>250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s="17" customFormat="1" ht="42" customHeight="1">
      <c r="A31" s="28">
        <v>900</v>
      </c>
      <c r="B31" s="28">
        <v>90004</v>
      </c>
      <c r="C31" s="54"/>
      <c r="D31" s="29" t="s">
        <v>35</v>
      </c>
      <c r="E31" s="30">
        <v>300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s="17" customFormat="1" ht="55.5" customHeight="1">
      <c r="A32" s="28">
        <v>900</v>
      </c>
      <c r="B32" s="28">
        <v>90095</v>
      </c>
      <c r="C32" s="54"/>
      <c r="D32" s="29" t="s">
        <v>36</v>
      </c>
      <c r="E32" s="30">
        <v>300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17" customFormat="1" ht="29.25" customHeight="1">
      <c r="A33" s="35"/>
      <c r="B33" s="35"/>
      <c r="C33" s="36" t="s">
        <v>10</v>
      </c>
      <c r="D33" s="34"/>
      <c r="E33" s="37">
        <f>SUM(E34:E40)</f>
        <v>15874.49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s="17" customFormat="1" ht="88.5" customHeight="1">
      <c r="A34" s="28">
        <v>700</v>
      </c>
      <c r="B34" s="28">
        <v>70005</v>
      </c>
      <c r="C34" s="54" t="s">
        <v>10</v>
      </c>
      <c r="D34" s="29" t="s">
        <v>37</v>
      </c>
      <c r="E34" s="52">
        <v>7674.49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s="17" customFormat="1" ht="29.25" customHeight="1">
      <c r="A35" s="28">
        <v>750</v>
      </c>
      <c r="B35" s="28">
        <v>75075</v>
      </c>
      <c r="C35" s="54"/>
      <c r="D35" s="29" t="s">
        <v>38</v>
      </c>
      <c r="E35" s="30">
        <v>1500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s="17" customFormat="1" ht="24" customHeight="1">
      <c r="A36" s="28">
        <v>750</v>
      </c>
      <c r="B36" s="28">
        <v>75095</v>
      </c>
      <c r="C36" s="54"/>
      <c r="D36" s="29" t="s">
        <v>39</v>
      </c>
      <c r="E36" s="30">
        <v>1200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s="17" customFormat="1" ht="25.5" customHeight="1">
      <c r="A37" s="28">
        <v>900</v>
      </c>
      <c r="B37" s="28">
        <v>90095</v>
      </c>
      <c r="C37" s="54"/>
      <c r="D37" s="29" t="s">
        <v>40</v>
      </c>
      <c r="E37" s="52">
        <v>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s="17" customFormat="1" ht="24.75" customHeight="1">
      <c r="A38" s="28">
        <v>900</v>
      </c>
      <c r="B38" s="28">
        <v>90095</v>
      </c>
      <c r="C38" s="54"/>
      <c r="D38" s="29" t="s">
        <v>41</v>
      </c>
      <c r="E38" s="30">
        <v>1000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s="17" customFormat="1" ht="30.75" customHeight="1">
      <c r="A39" s="28">
        <v>921</v>
      </c>
      <c r="B39" s="28">
        <v>92109</v>
      </c>
      <c r="C39" s="54"/>
      <c r="D39" s="29" t="s">
        <v>42</v>
      </c>
      <c r="E39" s="30">
        <v>2500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s="17" customFormat="1" ht="31.5" customHeight="1">
      <c r="A40" s="28">
        <v>921</v>
      </c>
      <c r="B40" s="28">
        <v>92195</v>
      </c>
      <c r="C40" s="54"/>
      <c r="D40" s="29" t="s">
        <v>66</v>
      </c>
      <c r="E40" s="30">
        <v>2000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s="17" customFormat="1" ht="25.5" customHeight="1">
      <c r="A41" s="35"/>
      <c r="B41" s="35"/>
      <c r="C41" s="36" t="s">
        <v>11</v>
      </c>
      <c r="D41" s="34"/>
      <c r="E41" s="37">
        <f>SUM(E42:E52)</f>
        <v>24765.19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5" s="18" customFormat="1" ht="47.25" customHeight="1">
      <c r="A42" s="28">
        <v>754</v>
      </c>
      <c r="B42" s="28">
        <v>75412</v>
      </c>
      <c r="C42" s="54" t="s">
        <v>11</v>
      </c>
      <c r="D42" s="27" t="s">
        <v>43</v>
      </c>
      <c r="E42" s="30">
        <v>2700</v>
      </c>
    </row>
    <row r="43" spans="1:5" s="18" customFormat="1" ht="49.5" customHeight="1">
      <c r="A43" s="28">
        <v>900</v>
      </c>
      <c r="B43" s="28">
        <v>90095</v>
      </c>
      <c r="C43" s="54"/>
      <c r="D43" s="27" t="s">
        <v>44</v>
      </c>
      <c r="E43" s="30">
        <v>700</v>
      </c>
    </row>
    <row r="44" spans="1:5" s="16" customFormat="1" ht="58.5" customHeight="1">
      <c r="A44" s="26">
        <v>900</v>
      </c>
      <c r="B44" s="26">
        <v>90095</v>
      </c>
      <c r="C44" s="54"/>
      <c r="D44" s="27" t="s">
        <v>45</v>
      </c>
      <c r="E44" s="25">
        <v>1700</v>
      </c>
    </row>
    <row r="45" spans="1:5" s="16" customFormat="1" ht="40.5" customHeight="1">
      <c r="A45" s="26">
        <v>900</v>
      </c>
      <c r="B45" s="26">
        <v>90095</v>
      </c>
      <c r="C45" s="54"/>
      <c r="D45" s="27" t="s">
        <v>46</v>
      </c>
      <c r="E45" s="25">
        <v>600</v>
      </c>
    </row>
    <row r="46" spans="1:5" s="16" customFormat="1" ht="46.5" customHeight="1">
      <c r="A46" s="26">
        <v>921</v>
      </c>
      <c r="B46" s="26">
        <v>92109</v>
      </c>
      <c r="C46" s="54"/>
      <c r="D46" s="27" t="s">
        <v>47</v>
      </c>
      <c r="E46" s="25">
        <v>1200</v>
      </c>
    </row>
    <row r="47" spans="1:5" s="16" customFormat="1" ht="39.75" customHeight="1">
      <c r="A47" s="26">
        <v>921</v>
      </c>
      <c r="B47" s="26">
        <v>92109</v>
      </c>
      <c r="C47" s="54"/>
      <c r="D47" s="27" t="s">
        <v>48</v>
      </c>
      <c r="E47" s="25">
        <v>1500</v>
      </c>
    </row>
    <row r="48" spans="1:5" s="16" customFormat="1" ht="42" customHeight="1">
      <c r="A48" s="26">
        <v>921</v>
      </c>
      <c r="B48" s="26">
        <v>92109</v>
      </c>
      <c r="C48" s="54"/>
      <c r="D48" s="27" t="s">
        <v>49</v>
      </c>
      <c r="E48" s="25">
        <v>2000</v>
      </c>
    </row>
    <row r="49" spans="1:5" s="16" customFormat="1" ht="45" customHeight="1">
      <c r="A49" s="26">
        <v>921</v>
      </c>
      <c r="B49" s="26">
        <v>92109</v>
      </c>
      <c r="C49" s="54"/>
      <c r="D49" s="27" t="s">
        <v>50</v>
      </c>
      <c r="E49" s="25">
        <v>4400</v>
      </c>
    </row>
    <row r="50" spans="1:5" s="16" customFormat="1" ht="48" customHeight="1">
      <c r="A50" s="26">
        <v>921</v>
      </c>
      <c r="B50" s="26">
        <v>92109</v>
      </c>
      <c r="C50" s="54"/>
      <c r="D50" s="27" t="s">
        <v>51</v>
      </c>
      <c r="E50" s="25">
        <v>1800</v>
      </c>
    </row>
    <row r="51" spans="1:5" s="16" customFormat="1" ht="55.5" customHeight="1">
      <c r="A51" s="26">
        <v>921</v>
      </c>
      <c r="B51" s="26">
        <v>92195</v>
      </c>
      <c r="C51" s="54"/>
      <c r="D51" s="27" t="s">
        <v>52</v>
      </c>
      <c r="E51" s="25">
        <v>7865.19</v>
      </c>
    </row>
    <row r="52" spans="1:5" s="16" customFormat="1" ht="49.5" customHeight="1">
      <c r="A52" s="26">
        <v>926</v>
      </c>
      <c r="B52" s="26">
        <v>92601</v>
      </c>
      <c r="C52" s="54"/>
      <c r="D52" s="27" t="s">
        <v>53</v>
      </c>
      <c r="E52" s="25">
        <v>300</v>
      </c>
    </row>
    <row r="53" spans="1:5" s="17" customFormat="1" ht="34.5" customHeight="1">
      <c r="A53" s="35"/>
      <c r="B53" s="35"/>
      <c r="C53" s="36" t="s">
        <v>12</v>
      </c>
      <c r="D53" s="34"/>
      <c r="E53" s="37">
        <f>SUM(E54:E56)</f>
        <v>24765.190000000002</v>
      </c>
    </row>
    <row r="54" spans="1:5" s="16" customFormat="1" ht="40.5" customHeight="1">
      <c r="A54" s="26">
        <v>750</v>
      </c>
      <c r="B54" s="26">
        <v>75075</v>
      </c>
      <c r="C54" s="66" t="s">
        <v>12</v>
      </c>
      <c r="D54" s="29" t="s">
        <v>54</v>
      </c>
      <c r="E54" s="25">
        <v>2765.19</v>
      </c>
    </row>
    <row r="55" spans="1:5" s="16" customFormat="1" ht="42" customHeight="1">
      <c r="A55" s="26">
        <v>750</v>
      </c>
      <c r="B55" s="26">
        <v>75095</v>
      </c>
      <c r="C55" s="54"/>
      <c r="D55" s="29" t="s">
        <v>55</v>
      </c>
      <c r="E55" s="25">
        <v>2000</v>
      </c>
    </row>
    <row r="56" spans="1:5" s="16" customFormat="1" ht="54" customHeight="1" thickBot="1">
      <c r="A56" s="31">
        <v>900</v>
      </c>
      <c r="B56" s="31">
        <v>90095</v>
      </c>
      <c r="C56" s="67"/>
      <c r="D56" s="32" t="s">
        <v>56</v>
      </c>
      <c r="E56" s="33">
        <v>20000</v>
      </c>
    </row>
    <row r="57" spans="1:5" s="16" customFormat="1" ht="31.5" customHeight="1">
      <c r="A57" s="38"/>
      <c r="B57" s="38"/>
      <c r="C57" s="39" t="s">
        <v>13</v>
      </c>
      <c r="D57" s="40"/>
      <c r="E57" s="41">
        <f>SUM(E58:E66)</f>
        <v>24443.25</v>
      </c>
    </row>
    <row r="58" spans="1:5" s="16" customFormat="1" ht="42" customHeight="1">
      <c r="A58" s="26">
        <v>754</v>
      </c>
      <c r="B58" s="26">
        <v>75412</v>
      </c>
      <c r="C58" s="66" t="s">
        <v>13</v>
      </c>
      <c r="D58" s="29" t="s">
        <v>57</v>
      </c>
      <c r="E58" s="25">
        <v>2355</v>
      </c>
    </row>
    <row r="59" spans="1:5" s="16" customFormat="1" ht="31.5" customHeight="1">
      <c r="A59" s="26">
        <v>900</v>
      </c>
      <c r="B59" s="26">
        <v>90003</v>
      </c>
      <c r="C59" s="66"/>
      <c r="D59" s="29" t="s">
        <v>58</v>
      </c>
      <c r="E59" s="25">
        <v>850</v>
      </c>
    </row>
    <row r="60" spans="1:5" s="16" customFormat="1" ht="34.5" customHeight="1">
      <c r="A60" s="26">
        <v>900</v>
      </c>
      <c r="B60" s="26">
        <v>90095</v>
      </c>
      <c r="C60" s="54"/>
      <c r="D60" s="29" t="s">
        <v>59</v>
      </c>
      <c r="E60" s="25">
        <v>3210</v>
      </c>
    </row>
    <row r="61" spans="1:5" s="16" customFormat="1" ht="36" customHeight="1">
      <c r="A61" s="26">
        <v>900</v>
      </c>
      <c r="B61" s="26">
        <v>90095</v>
      </c>
      <c r="C61" s="54"/>
      <c r="D61" s="29" t="s">
        <v>60</v>
      </c>
      <c r="E61" s="25">
        <v>5000</v>
      </c>
    </row>
    <row r="62" spans="1:5" s="16" customFormat="1" ht="47.25" customHeight="1">
      <c r="A62" s="26">
        <v>900</v>
      </c>
      <c r="B62" s="26">
        <v>90095</v>
      </c>
      <c r="C62" s="54"/>
      <c r="D62" s="29" t="s">
        <v>61</v>
      </c>
      <c r="E62" s="25">
        <v>1000</v>
      </c>
    </row>
    <row r="63" spans="1:5" s="16" customFormat="1" ht="34.5" customHeight="1">
      <c r="A63" s="26">
        <v>900</v>
      </c>
      <c r="B63" s="26">
        <v>90095</v>
      </c>
      <c r="C63" s="54"/>
      <c r="D63" s="29" t="s">
        <v>62</v>
      </c>
      <c r="E63" s="25">
        <v>6100</v>
      </c>
    </row>
    <row r="64" spans="1:5" s="16" customFormat="1" ht="30.75" customHeight="1">
      <c r="A64" s="26">
        <v>921</v>
      </c>
      <c r="B64" s="26">
        <v>92109</v>
      </c>
      <c r="C64" s="54"/>
      <c r="D64" s="29" t="s">
        <v>63</v>
      </c>
      <c r="E64" s="25">
        <v>1000</v>
      </c>
    </row>
    <row r="65" spans="1:5" s="16" customFormat="1" ht="23.25" customHeight="1">
      <c r="A65" s="26">
        <v>921</v>
      </c>
      <c r="B65" s="26">
        <v>92109</v>
      </c>
      <c r="C65" s="54"/>
      <c r="D65" s="29" t="s">
        <v>64</v>
      </c>
      <c r="E65" s="25">
        <v>2928.25</v>
      </c>
    </row>
    <row r="66" spans="1:5" s="16" customFormat="1" ht="32.25" customHeight="1">
      <c r="A66" s="26">
        <v>921</v>
      </c>
      <c r="B66" s="26">
        <v>92195</v>
      </c>
      <c r="C66" s="54"/>
      <c r="D66" s="29" t="s">
        <v>65</v>
      </c>
      <c r="E66" s="25">
        <v>2000</v>
      </c>
    </row>
    <row r="67" spans="1:5" s="16" customFormat="1" ht="34.5" customHeight="1">
      <c r="A67" s="63" t="s">
        <v>6</v>
      </c>
      <c r="B67" s="63"/>
      <c r="C67" s="63"/>
      <c r="D67" s="63"/>
      <c r="E67" s="42">
        <f>E10+E20+E28+E33+E41+E53+E57</f>
        <v>141706.43</v>
      </c>
    </row>
    <row r="68" spans="1:5" ht="12.75">
      <c r="A68" s="1"/>
      <c r="E68" s="8"/>
    </row>
    <row r="69" ht="12.75">
      <c r="A69" s="1"/>
    </row>
  </sheetData>
  <sheetProtection/>
  <mergeCells count="15">
    <mergeCell ref="A67:D67"/>
    <mergeCell ref="A7:A8"/>
    <mergeCell ref="B7:B8"/>
    <mergeCell ref="C7:C8"/>
    <mergeCell ref="D7:D8"/>
    <mergeCell ref="C42:C52"/>
    <mergeCell ref="C54:C56"/>
    <mergeCell ref="C58:C66"/>
    <mergeCell ref="A4:E4"/>
    <mergeCell ref="C34:C40"/>
    <mergeCell ref="A1:E1"/>
    <mergeCell ref="A2:E2"/>
    <mergeCell ref="C11:C19"/>
    <mergeCell ref="C21:C27"/>
    <mergeCell ref="C29:C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19" max="4" man="1"/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alse</cp:lastModifiedBy>
  <cp:lastPrinted>2016-03-03T13:37:00Z</cp:lastPrinted>
  <dcterms:created xsi:type="dcterms:W3CDTF">2009-11-09T14:12:23Z</dcterms:created>
  <dcterms:modified xsi:type="dcterms:W3CDTF">2016-03-15T08:50:05Z</dcterms:modified>
  <cp:category/>
  <cp:version/>
  <cp:contentType/>
  <cp:contentStatus/>
</cp:coreProperties>
</file>