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'Arkusz1'!$A$1:$E$46</definedName>
  </definedNames>
  <calcPr fullCalcOnLoad="1"/>
</workbook>
</file>

<file path=xl/sharedStrings.xml><?xml version="1.0" encoding="utf-8"?>
<sst xmlns="http://schemas.openxmlformats.org/spreadsheetml/2006/main" count="54" uniqueCount="44">
  <si>
    <t>Dział</t>
  </si>
  <si>
    <t>Rozdział</t>
  </si>
  <si>
    <t>Nazwa Sołectwa</t>
  </si>
  <si>
    <t>Nazwa zadania, przedsięwzięcia</t>
  </si>
  <si>
    <t>Kwota</t>
  </si>
  <si>
    <t>/zł/</t>
  </si>
  <si>
    <t>Ogółem</t>
  </si>
  <si>
    <t>Ruda Kozielska</t>
  </si>
  <si>
    <t>Ruda</t>
  </si>
  <si>
    <t>Siedliska</t>
  </si>
  <si>
    <t>Jankowice</t>
  </si>
  <si>
    <t>Turze</t>
  </si>
  <si>
    <t>Rudy</t>
  </si>
  <si>
    <t>Utrzymanie zieleni na terenie sołectwa</t>
  </si>
  <si>
    <t>Doposażenie placu zabaw</t>
  </si>
  <si>
    <t>Budowa obiektu biesiadnego przy boisku LKS "Buk" Rudy</t>
  </si>
  <si>
    <t>Plan wydatków na przedsięwzięcia realizowane w ramach Funduszu Sołeckiego w roku 2013.</t>
  </si>
  <si>
    <t>Wykonanie nawierzchni ul. Młyńskiej i ulic przyległych</t>
  </si>
  <si>
    <t>Zakupy materiałów promocyjnych</t>
  </si>
  <si>
    <t>Zakup materiałów biurowych</t>
  </si>
  <si>
    <t>Doposażenie Domu Strażaka</t>
  </si>
  <si>
    <t>Budziska</t>
  </si>
  <si>
    <t>Zakup kostki brukowej i podbudowy do wykonania wjazdu do remizy OSP</t>
  </si>
  <si>
    <t>Zakup materiałów do wykonania termoizalacji budynku OSP w Rudzie</t>
  </si>
  <si>
    <t>Zakup aparatów powietrznych dla OSP Turze</t>
  </si>
  <si>
    <t>Utrzymanie zieleni na terenie wsi</t>
  </si>
  <si>
    <t>Zakup materiałów i narzędzi koniecznych do realizacji drobnych i średnich remontów  pomieszczeń i urządzeń użyteczności publicznej na terenie Jankowic</t>
  </si>
  <si>
    <t>Utrzymanie estetyki urządzeń zabawowych i ławek na terenie sołectwa</t>
  </si>
  <si>
    <t>Doposażenie placu zabaw przy ul. Wildek 2</t>
  </si>
  <si>
    <t>Zakup garażu blaszanego</t>
  </si>
  <si>
    <t xml:space="preserve">Zakup materiałów na wykonanie remontu balkonu nad wejściem do świetlicy </t>
  </si>
  <si>
    <t>Zakup materiałów w celu wykonania posadzki w świetlicy wiejskiej</t>
  </si>
  <si>
    <t>Wykonanie remontu sieci instalacji elektrycznej w kuchni świetlicy wiejskiej</t>
  </si>
  <si>
    <t>Wyposażenie namiotu w sprzęt niezbędnydo organizacjinimprez kulturalnych i okolicznościowych</t>
  </si>
  <si>
    <t>Organizacja imprez kulturalnych i okolicznościowych</t>
  </si>
  <si>
    <t>Organizacja imprez kulturalnych i okolicznościowych w sołectwie</t>
  </si>
  <si>
    <t>Wymiana historycznego krzyża (wraz z figurą)na skrzyżowaniu ulic Wiejskiej i Polnej, upamiętniającego tragiczną epidemię tyfusu z 1847 roku i jeje ofiary</t>
  </si>
  <si>
    <t>Spotkania okolicznościowe mieszkańców</t>
  </si>
  <si>
    <t>Dofinansowanie imprez kulturalnych organizowanych na terenie sołectwa</t>
  </si>
  <si>
    <t>Utrzymanie w należytym stanie boiska do piłki nożnej i plażowej sołectwa</t>
  </si>
  <si>
    <t>Doposażenie obiektu sportowego w Rudzie Kozelskiej przy ul. Sportowej</t>
  </si>
  <si>
    <t>(po zmianach)</t>
  </si>
  <si>
    <t>Załącznik Nr 4 do Uchwały Nr XXIX/314/2013 Rady Miejskiej</t>
  </si>
  <si>
    <t>w Kuźni Raciborskiej z dnia 3 czerwca 2013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</si>
</sst>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Arial CE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5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7"/>
    </xf>
    <xf numFmtId="0" fontId="3" fillId="20" borderId="10" xfId="0" applyFont="1" applyFill="1" applyBorder="1" applyAlignment="1">
      <alignment horizontal="center" wrapText="1"/>
    </xf>
    <xf numFmtId="0" fontId="3" fillId="2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5" fillId="24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8" borderId="15" xfId="0" applyFont="1" applyFill="1" applyBorder="1" applyAlignment="1">
      <alignment horizontal="center" vertical="top" wrapText="1"/>
    </xf>
    <xf numFmtId="0" fontId="4" fillId="8" borderId="14" xfId="0" applyFont="1" applyFill="1" applyBorder="1" applyAlignment="1">
      <alignment horizontal="center" vertical="top" wrapText="1"/>
    </xf>
    <xf numFmtId="0" fontId="0" fillId="8" borderId="0" xfId="0" applyFill="1" applyAlignment="1">
      <alignment/>
    </xf>
    <xf numFmtId="4" fontId="6" fillId="8" borderId="16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5" fillId="24" borderId="20" xfId="0" applyFont="1" applyFill="1" applyBorder="1" applyAlignment="1">
      <alignment vertical="center" wrapText="1"/>
    </xf>
    <xf numFmtId="0" fontId="5" fillId="24" borderId="20" xfId="0" applyFont="1" applyFill="1" applyBorder="1" applyAlignment="1">
      <alignment vertical="center" wrapText="1"/>
    </xf>
    <xf numFmtId="0" fontId="4" fillId="8" borderId="21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8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5" xfId="0" applyFont="1" applyBorder="1" applyAlignment="1">
      <alignment horizontal="center" vertical="center" wrapText="1"/>
    </xf>
    <xf numFmtId="0" fontId="5" fillId="24" borderId="24" xfId="0" applyFont="1" applyFill="1" applyBorder="1" applyAlignment="1">
      <alignment vertical="center" wrapText="1"/>
    </xf>
    <xf numFmtId="0" fontId="9" fillId="8" borderId="17" xfId="0" applyFont="1" applyFill="1" applyBorder="1" applyAlignment="1">
      <alignment horizontal="center" vertical="top" wrapText="1"/>
    </xf>
    <xf numFmtId="0" fontId="9" fillId="8" borderId="18" xfId="0" applyFont="1" applyFill="1" applyBorder="1" applyAlignment="1">
      <alignment horizontal="center" vertical="top" wrapText="1"/>
    </xf>
    <xf numFmtId="0" fontId="10" fillId="8" borderId="21" xfId="0" applyFont="1" applyFill="1" applyBorder="1" applyAlignment="1">
      <alignment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8" borderId="27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24" borderId="29" xfId="0" applyFont="1" applyFill="1" applyBorder="1" applyAlignment="1">
      <alignment vertical="center" wrapText="1"/>
    </xf>
    <xf numFmtId="0" fontId="5" fillId="24" borderId="30" xfId="0" applyFont="1" applyFill="1" applyBorder="1" applyAlignment="1">
      <alignment vertical="center" wrapText="1"/>
    </xf>
    <xf numFmtId="0" fontId="10" fillId="8" borderId="31" xfId="0" applyFont="1" applyFill="1" applyBorder="1" applyAlignment="1">
      <alignment vertical="center" wrapText="1"/>
    </xf>
    <xf numFmtId="0" fontId="10" fillId="8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24" borderId="32" xfId="0" applyFont="1" applyFill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top" wrapText="1"/>
    </xf>
    <xf numFmtId="0" fontId="11" fillId="8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4" fontId="6" fillId="8" borderId="19" xfId="0" applyNumberFormat="1" applyFont="1" applyFill="1" applyBorder="1" applyAlignment="1">
      <alignment horizontal="center" vertical="top" wrapText="1"/>
    </xf>
    <xf numFmtId="4" fontId="6" fillId="8" borderId="18" xfId="0" applyNumberFormat="1" applyFont="1" applyFill="1" applyBorder="1" applyAlignment="1">
      <alignment horizontal="center" vertical="center" wrapText="1"/>
    </xf>
    <xf numFmtId="4" fontId="6" fillId="8" borderId="13" xfId="0" applyNumberFormat="1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vertical="center" wrapText="1"/>
    </xf>
    <xf numFmtId="4" fontId="29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right" vertical="center" wrapText="1"/>
    </xf>
    <xf numFmtId="0" fontId="3" fillId="20" borderId="39" xfId="0" applyFont="1" applyFill="1" applyBorder="1" applyAlignment="1">
      <alignment horizontal="center" wrapText="1"/>
    </xf>
    <xf numFmtId="0" fontId="3" fillId="20" borderId="12" xfId="0" applyFont="1" applyFill="1" applyBorder="1" applyAlignment="1">
      <alignment horizont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20.140625" style="0" customWidth="1"/>
    <col min="2" max="2" width="19.28125" style="0" customWidth="1"/>
    <col min="3" max="3" width="19.57421875" style="0" customWidth="1"/>
    <col min="4" max="4" width="25.421875" style="0" customWidth="1"/>
    <col min="5" max="5" width="18.421875" style="0" customWidth="1"/>
    <col min="7" max="7" width="5.28125" style="0" customWidth="1"/>
    <col min="8" max="8" width="3.57421875" style="0" customWidth="1"/>
    <col min="9" max="9" width="5.28125" style="0" customWidth="1"/>
    <col min="10" max="10" width="9.140625" style="0" hidden="1" customWidth="1"/>
  </cols>
  <sheetData>
    <row r="1" spans="1:5" ht="12.75">
      <c r="A1" s="73" t="s">
        <v>42</v>
      </c>
      <c r="B1" s="73"/>
      <c r="C1" s="73"/>
      <c r="D1" s="73"/>
      <c r="E1" s="74"/>
    </row>
    <row r="2" spans="1:5" ht="12.75">
      <c r="A2" s="73" t="s">
        <v>43</v>
      </c>
      <c r="B2" s="73"/>
      <c r="C2" s="73"/>
      <c r="D2" s="73"/>
      <c r="E2" s="73"/>
    </row>
    <row r="3" ht="12.75">
      <c r="A3" s="1"/>
    </row>
    <row r="4" spans="1:10" ht="12.75">
      <c r="A4" s="70" t="s">
        <v>16</v>
      </c>
      <c r="B4" s="70"/>
      <c r="C4" s="70"/>
      <c r="D4" s="70"/>
      <c r="E4" s="70"/>
      <c r="F4" s="28"/>
      <c r="G4" s="28"/>
      <c r="H4" s="28"/>
      <c r="I4" s="28"/>
      <c r="J4" s="28"/>
    </row>
    <row r="5" spans="1:5" ht="12.75">
      <c r="A5" s="75" t="s">
        <v>41</v>
      </c>
      <c r="B5" s="75"/>
      <c r="C5" s="75"/>
      <c r="D5" s="75"/>
      <c r="E5" s="75"/>
    </row>
    <row r="6" ht="13.5" thickBot="1">
      <c r="A6" s="2"/>
    </row>
    <row r="7" spans="1:5" ht="31.5" customHeight="1" thickTop="1">
      <c r="A7" s="78" t="s">
        <v>0</v>
      </c>
      <c r="B7" s="78" t="s">
        <v>1</v>
      </c>
      <c r="C7" s="78" t="s">
        <v>2</v>
      </c>
      <c r="D7" s="78" t="s">
        <v>3</v>
      </c>
      <c r="E7" s="3" t="s">
        <v>4</v>
      </c>
    </row>
    <row r="8" spans="1:5" ht="13.5" thickBot="1">
      <c r="A8" s="79"/>
      <c r="B8" s="79"/>
      <c r="C8" s="79"/>
      <c r="D8" s="79"/>
      <c r="E8" s="4" t="s">
        <v>5</v>
      </c>
    </row>
    <row r="9" spans="1:5" ht="14.25" thickBot="1" thickTop="1">
      <c r="A9" s="5">
        <v>1</v>
      </c>
      <c r="B9" s="6">
        <v>2</v>
      </c>
      <c r="C9" s="7">
        <v>3</v>
      </c>
      <c r="D9" s="21">
        <v>4</v>
      </c>
      <c r="E9" s="10">
        <v>5</v>
      </c>
    </row>
    <row r="10" spans="1:5" s="13" customFormat="1" ht="17.25" thickBot="1" thickTop="1">
      <c r="A10" s="11"/>
      <c r="B10" s="12"/>
      <c r="C10" s="25" t="s">
        <v>7</v>
      </c>
      <c r="D10" s="20"/>
      <c r="E10" s="14">
        <f>SUM(E11:E13)</f>
        <v>17578.2</v>
      </c>
    </row>
    <row r="11" spans="1:5" s="29" customFormat="1" ht="27" thickBot="1" thickTop="1">
      <c r="A11" s="26">
        <v>754</v>
      </c>
      <c r="B11" s="26">
        <v>75412</v>
      </c>
      <c r="C11" s="80" t="s">
        <v>7</v>
      </c>
      <c r="D11" s="18" t="s">
        <v>20</v>
      </c>
      <c r="E11" s="27">
        <v>3578.2</v>
      </c>
    </row>
    <row r="12" spans="1:5" s="29" customFormat="1" ht="36" customHeight="1" thickBot="1">
      <c r="A12" s="32">
        <v>900</v>
      </c>
      <c r="B12" s="32">
        <v>90095</v>
      </c>
      <c r="C12" s="81"/>
      <c r="D12" s="68" t="s">
        <v>28</v>
      </c>
      <c r="E12" s="27">
        <v>2000</v>
      </c>
    </row>
    <row r="13" spans="1:5" s="29" customFormat="1" ht="43.5" customHeight="1" thickBot="1">
      <c r="A13" s="32">
        <v>926</v>
      </c>
      <c r="B13" s="32">
        <v>92601</v>
      </c>
      <c r="C13" s="81"/>
      <c r="D13" s="33" t="s">
        <v>40</v>
      </c>
      <c r="E13" s="27">
        <v>12000</v>
      </c>
    </row>
    <row r="14" spans="1:5" s="30" customFormat="1" ht="20.25" customHeight="1" thickBot="1">
      <c r="A14" s="34"/>
      <c r="B14" s="35"/>
      <c r="C14" s="60" t="s">
        <v>8</v>
      </c>
      <c r="D14" s="36"/>
      <c r="E14" s="65">
        <f>SUM(E15:E17)</f>
        <v>10135.56</v>
      </c>
    </row>
    <row r="15" spans="1:5" s="29" customFormat="1" ht="54" customHeight="1" thickBot="1">
      <c r="A15" s="15">
        <v>754</v>
      </c>
      <c r="B15" s="16">
        <v>75412</v>
      </c>
      <c r="C15" s="82" t="s">
        <v>8</v>
      </c>
      <c r="D15" s="19" t="s">
        <v>23</v>
      </c>
      <c r="E15" s="17">
        <v>6000</v>
      </c>
    </row>
    <row r="16" spans="1:5" s="29" customFormat="1" ht="70.5" customHeight="1" thickBot="1">
      <c r="A16" s="15">
        <v>900</v>
      </c>
      <c r="B16" s="16">
        <v>90004</v>
      </c>
      <c r="C16" s="83"/>
      <c r="D16" s="9" t="s">
        <v>13</v>
      </c>
      <c r="E16" s="17">
        <v>635.56</v>
      </c>
    </row>
    <row r="17" spans="1:5" s="29" customFormat="1" ht="55.5" customHeight="1" thickBot="1">
      <c r="A17" s="15">
        <v>921</v>
      </c>
      <c r="B17" s="16">
        <v>92195</v>
      </c>
      <c r="C17" s="84"/>
      <c r="D17" s="54" t="s">
        <v>38</v>
      </c>
      <c r="E17" s="40">
        <v>3500</v>
      </c>
    </row>
    <row r="18" spans="1:5" s="30" customFormat="1" ht="28.5" customHeight="1" thickBot="1">
      <c r="A18" s="37"/>
      <c r="B18" s="38"/>
      <c r="C18" s="61" t="s">
        <v>9</v>
      </c>
      <c r="D18" s="46"/>
      <c r="E18" s="66">
        <f>E19+E20</f>
        <v>17069.3</v>
      </c>
    </row>
    <row r="19" spans="1:5" s="30" customFormat="1" ht="42" customHeight="1" thickBot="1">
      <c r="A19" s="22">
        <v>600</v>
      </c>
      <c r="B19" s="23">
        <v>60016</v>
      </c>
      <c r="C19" s="62" t="s">
        <v>9</v>
      </c>
      <c r="D19" s="47" t="s">
        <v>17</v>
      </c>
      <c r="E19" s="24">
        <v>16769.3</v>
      </c>
    </row>
    <row r="20" spans="1:5" s="30" customFormat="1" ht="42" customHeight="1" thickBot="1">
      <c r="A20" s="22">
        <v>900</v>
      </c>
      <c r="B20" s="23">
        <v>90004</v>
      </c>
      <c r="C20" s="63"/>
      <c r="D20" s="47" t="s">
        <v>13</v>
      </c>
      <c r="E20" s="24">
        <v>300</v>
      </c>
    </row>
    <row r="21" spans="1:5" s="30" customFormat="1" ht="29.25" customHeight="1" thickBot="1">
      <c r="A21" s="37"/>
      <c r="B21" s="38"/>
      <c r="C21" s="61" t="s">
        <v>10</v>
      </c>
      <c r="D21" s="36"/>
      <c r="E21" s="66">
        <f>E22+E23+E24+E25+E26+E27+E28</f>
        <v>13634</v>
      </c>
    </row>
    <row r="22" spans="1:5" s="30" customFormat="1" ht="29.25" customHeight="1" thickBot="1">
      <c r="A22" s="22">
        <v>750</v>
      </c>
      <c r="B22" s="23">
        <v>75075</v>
      </c>
      <c r="C22" s="71" t="s">
        <v>10</v>
      </c>
      <c r="D22" s="47" t="s">
        <v>18</v>
      </c>
      <c r="E22" s="24">
        <v>1500</v>
      </c>
    </row>
    <row r="23" spans="1:5" s="30" customFormat="1" ht="29.25" customHeight="1" thickBot="1">
      <c r="A23" s="22">
        <v>750</v>
      </c>
      <c r="B23" s="23">
        <v>75095</v>
      </c>
      <c r="C23" s="72"/>
      <c r="D23" s="48" t="s">
        <v>19</v>
      </c>
      <c r="E23" s="24">
        <v>700</v>
      </c>
    </row>
    <row r="24" spans="1:5" s="30" customFormat="1" ht="30" customHeight="1" thickBot="1">
      <c r="A24" s="22">
        <v>900</v>
      </c>
      <c r="B24" s="23">
        <v>90004</v>
      </c>
      <c r="C24" s="72"/>
      <c r="D24" s="47" t="s">
        <v>25</v>
      </c>
      <c r="E24" s="24">
        <v>1400</v>
      </c>
    </row>
    <row r="25" spans="1:5" s="30" customFormat="1" ht="30.75" customHeight="1" thickBot="1">
      <c r="A25" s="22">
        <v>900</v>
      </c>
      <c r="B25" s="23">
        <v>90095</v>
      </c>
      <c r="C25" s="72"/>
      <c r="D25" s="47" t="s">
        <v>14</v>
      </c>
      <c r="E25" s="69">
        <v>1000</v>
      </c>
    </row>
    <row r="26" spans="1:5" s="30" customFormat="1" ht="85.5" customHeight="1" thickBot="1">
      <c r="A26" s="22">
        <v>900</v>
      </c>
      <c r="B26" s="23">
        <v>90095</v>
      </c>
      <c r="C26" s="72"/>
      <c r="D26" s="47" t="s">
        <v>26</v>
      </c>
      <c r="E26" s="69">
        <v>4234</v>
      </c>
    </row>
    <row r="27" spans="1:5" s="30" customFormat="1" ht="84.75" customHeight="1" thickBot="1">
      <c r="A27" s="22">
        <v>921</v>
      </c>
      <c r="B27" s="23">
        <v>92195</v>
      </c>
      <c r="C27" s="72"/>
      <c r="D27" s="47" t="s">
        <v>36</v>
      </c>
      <c r="E27" s="24">
        <v>1000</v>
      </c>
    </row>
    <row r="28" spans="1:5" s="30" customFormat="1" ht="32.25" customHeight="1" thickBot="1">
      <c r="A28" s="22">
        <v>921</v>
      </c>
      <c r="B28" s="23">
        <v>92195</v>
      </c>
      <c r="C28" s="72"/>
      <c r="D28" s="47" t="s">
        <v>37</v>
      </c>
      <c r="E28" s="69">
        <v>3800</v>
      </c>
    </row>
    <row r="29" spans="1:5" s="30" customFormat="1" ht="25.5" customHeight="1" thickBot="1">
      <c r="A29" s="37"/>
      <c r="B29" s="38"/>
      <c r="C29" s="61" t="s">
        <v>11</v>
      </c>
      <c r="D29" s="36"/>
      <c r="E29" s="66">
        <f>SUM(E30:E35)</f>
        <v>21400.7</v>
      </c>
    </row>
    <row r="30" spans="1:5" s="31" customFormat="1" ht="47.25" customHeight="1" thickBot="1">
      <c r="A30" s="22">
        <v>754</v>
      </c>
      <c r="B30" s="23">
        <v>75412</v>
      </c>
      <c r="C30" s="71" t="s">
        <v>11</v>
      </c>
      <c r="D30" s="49" t="s">
        <v>24</v>
      </c>
      <c r="E30" s="24">
        <v>7000</v>
      </c>
    </row>
    <row r="31" spans="1:5" s="31" customFormat="1" ht="47.25" customHeight="1" thickBot="1">
      <c r="A31" s="22">
        <v>900</v>
      </c>
      <c r="B31" s="23">
        <v>90095</v>
      </c>
      <c r="C31" s="72"/>
      <c r="D31" s="49" t="s">
        <v>27</v>
      </c>
      <c r="E31" s="24">
        <v>200</v>
      </c>
    </row>
    <row r="32" spans="1:5" s="29" customFormat="1" ht="69.75" customHeight="1" thickBot="1">
      <c r="A32" s="15">
        <v>921</v>
      </c>
      <c r="B32" s="16">
        <v>92109</v>
      </c>
      <c r="C32" s="72"/>
      <c r="D32" s="49" t="s">
        <v>33</v>
      </c>
      <c r="E32" s="40">
        <v>900</v>
      </c>
    </row>
    <row r="33" spans="1:5" s="29" customFormat="1" ht="65.25" customHeight="1" thickBot="1">
      <c r="A33" s="15">
        <v>921</v>
      </c>
      <c r="B33" s="16">
        <v>92109</v>
      </c>
      <c r="C33" s="72"/>
      <c r="D33" s="50" t="s">
        <v>33</v>
      </c>
      <c r="E33" s="40">
        <v>10200</v>
      </c>
    </row>
    <row r="34" spans="1:5" s="29" customFormat="1" ht="50.25" customHeight="1" thickBot="1">
      <c r="A34" s="15">
        <v>921</v>
      </c>
      <c r="B34" s="16">
        <v>92195</v>
      </c>
      <c r="C34" s="72"/>
      <c r="D34" s="50" t="s">
        <v>34</v>
      </c>
      <c r="E34" s="40">
        <v>3000.7</v>
      </c>
    </row>
    <row r="35" spans="1:5" s="29" customFormat="1" ht="39.75" customHeight="1" thickBot="1">
      <c r="A35" s="15">
        <v>926</v>
      </c>
      <c r="B35" s="16">
        <v>92601</v>
      </c>
      <c r="C35" s="76"/>
      <c r="D35" s="50" t="s">
        <v>39</v>
      </c>
      <c r="E35" s="40">
        <v>100</v>
      </c>
    </row>
    <row r="36" spans="1:5" s="30" customFormat="1" ht="29.25" customHeight="1" thickBot="1">
      <c r="A36" s="37"/>
      <c r="B36" s="38"/>
      <c r="C36" s="61" t="s">
        <v>12</v>
      </c>
      <c r="D36" s="51"/>
      <c r="E36" s="66">
        <f>SUM(E37:E37)</f>
        <v>21400.7</v>
      </c>
    </row>
    <row r="37" spans="1:5" s="29" customFormat="1" ht="76.5" customHeight="1">
      <c r="A37" s="55">
        <v>921</v>
      </c>
      <c r="B37" s="56">
        <v>92195</v>
      </c>
      <c r="C37" s="57" t="s">
        <v>12</v>
      </c>
      <c r="D37" s="58" t="s">
        <v>15</v>
      </c>
      <c r="E37" s="59">
        <v>21400.7</v>
      </c>
    </row>
    <row r="38" spans="1:5" s="29" customFormat="1" ht="31.5" customHeight="1">
      <c r="A38" s="41"/>
      <c r="B38" s="43"/>
      <c r="C38" s="45" t="s">
        <v>21</v>
      </c>
      <c r="D38" s="52"/>
      <c r="E38" s="67">
        <f>SUM(E39:E45)</f>
        <v>21400</v>
      </c>
    </row>
    <row r="39" spans="1:5" s="29" customFormat="1" ht="53.25" customHeight="1">
      <c r="A39" s="42">
        <v>754</v>
      </c>
      <c r="B39" s="44">
        <v>75412</v>
      </c>
      <c r="C39" s="85" t="s">
        <v>21</v>
      </c>
      <c r="D39" s="53" t="s">
        <v>22</v>
      </c>
      <c r="E39" s="39">
        <v>4000</v>
      </c>
    </row>
    <row r="40" spans="1:5" s="29" customFormat="1" ht="76.5" customHeight="1">
      <c r="A40" s="42">
        <v>900</v>
      </c>
      <c r="B40" s="44">
        <v>90004</v>
      </c>
      <c r="C40" s="86"/>
      <c r="D40" s="53" t="s">
        <v>13</v>
      </c>
      <c r="E40" s="39">
        <v>400</v>
      </c>
    </row>
    <row r="41" spans="1:5" s="29" customFormat="1" ht="36.75" customHeight="1">
      <c r="A41" s="42">
        <v>900</v>
      </c>
      <c r="B41" s="44">
        <v>90095</v>
      </c>
      <c r="C41" s="86"/>
      <c r="D41" s="53" t="s">
        <v>29</v>
      </c>
      <c r="E41" s="39">
        <v>1500</v>
      </c>
    </row>
    <row r="42" spans="1:5" s="29" customFormat="1" ht="36.75" customHeight="1">
      <c r="A42" s="42">
        <v>921</v>
      </c>
      <c r="B42" s="44">
        <v>92109</v>
      </c>
      <c r="C42" s="86"/>
      <c r="D42" s="53" t="s">
        <v>30</v>
      </c>
      <c r="E42" s="39">
        <v>2000</v>
      </c>
    </row>
    <row r="43" spans="1:5" s="29" customFormat="1" ht="36.75" customHeight="1">
      <c r="A43" s="42">
        <v>921</v>
      </c>
      <c r="B43" s="44">
        <v>92109</v>
      </c>
      <c r="C43" s="86"/>
      <c r="D43" s="53" t="s">
        <v>31</v>
      </c>
      <c r="E43" s="39">
        <v>11000</v>
      </c>
    </row>
    <row r="44" spans="1:5" s="29" customFormat="1" ht="36.75" customHeight="1">
      <c r="A44" s="42">
        <v>921</v>
      </c>
      <c r="B44" s="44">
        <v>92109</v>
      </c>
      <c r="C44" s="86"/>
      <c r="D44" s="53" t="s">
        <v>32</v>
      </c>
      <c r="E44" s="39">
        <v>1000</v>
      </c>
    </row>
    <row r="45" spans="1:5" s="29" customFormat="1" ht="52.5" customHeight="1">
      <c r="A45" s="42">
        <v>921</v>
      </c>
      <c r="B45" s="44">
        <v>92195</v>
      </c>
      <c r="C45" s="87"/>
      <c r="D45" s="53" t="s">
        <v>35</v>
      </c>
      <c r="E45" s="39">
        <v>1500</v>
      </c>
    </row>
    <row r="46" spans="1:5" s="29" customFormat="1" ht="34.5" customHeight="1">
      <c r="A46" s="77" t="s">
        <v>6</v>
      </c>
      <c r="B46" s="77"/>
      <c r="C46" s="77"/>
      <c r="D46" s="77"/>
      <c r="E46" s="64">
        <f>E10+E14+E18+E21+E29+E36+E38</f>
        <v>122618.45999999999</v>
      </c>
    </row>
    <row r="47" spans="1:5" ht="12.75">
      <c r="A47" s="1"/>
      <c r="E47" s="8"/>
    </row>
    <row r="48" ht="12.75">
      <c r="A48" s="1"/>
    </row>
  </sheetData>
  <sheetProtection/>
  <mergeCells count="14">
    <mergeCell ref="C30:C35"/>
    <mergeCell ref="A46:D46"/>
    <mergeCell ref="A7:A8"/>
    <mergeCell ref="B7:B8"/>
    <mergeCell ref="C7:C8"/>
    <mergeCell ref="D7:D8"/>
    <mergeCell ref="C11:C13"/>
    <mergeCell ref="C15:C17"/>
    <mergeCell ref="C39:C45"/>
    <mergeCell ref="A4:E4"/>
    <mergeCell ref="C22:C28"/>
    <mergeCell ref="A1:E1"/>
    <mergeCell ref="A2:E2"/>
    <mergeCell ref="A5:E5"/>
  </mergeCells>
  <printOptions/>
  <pageMargins left="0.75" right="0.75" top="1" bottom="1" header="0.5" footer="0.5"/>
  <pageSetup horizontalDpi="300" verticalDpi="300" orientation="landscape" paperSize="9" scale="91" r:id="rId1"/>
  <rowBreaks count="3" manualBreakCount="3">
    <brk id="17" max="4" man="1"/>
    <brk id="28" max="4" man="1"/>
    <brk id="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Szostak</dc:creator>
  <cp:keywords/>
  <dc:description/>
  <cp:lastModifiedBy>elpo</cp:lastModifiedBy>
  <cp:lastPrinted>2012-11-15T11:56:52Z</cp:lastPrinted>
  <dcterms:created xsi:type="dcterms:W3CDTF">2009-11-09T14:12:23Z</dcterms:created>
  <dcterms:modified xsi:type="dcterms:W3CDTF">2013-06-06T09:52:33Z</dcterms:modified>
  <cp:category/>
  <cp:version/>
  <cp:contentType/>
  <cp:contentStatus/>
</cp:coreProperties>
</file>