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H2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 Remont ul. Klasztornej w miejscowości Kuźnia Raciborska 42.000 zł, c.d. skrzyżowanie ul. Moniuszki 855,69 zł</t>
        </r>
      </text>
    </comment>
  </commentList>
</comments>
</file>

<file path=xl/sharedStrings.xml><?xml version="1.0" encoding="utf-8"?>
<sst xmlns="http://schemas.openxmlformats.org/spreadsheetml/2006/main" count="95" uniqueCount="62">
  <si>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</si>
  <si>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</si>
  <si>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</si>
  <si>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</si>
  <si>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</si>
  <si>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</si>
  <si>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</si>
  <si>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</si>
  <si>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</si>
  <si>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</si>
  <si>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</si>
  <si>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Rady Miejskiej w Kuźni Raciborskiej</t>
  </si>
  <si>
    <t>Pozostała działalność</t>
  </si>
  <si>
    <t>Turystyka</t>
  </si>
  <si>
    <t>z dnia 11.09.2014 roku</t>
  </si>
  <si>
    <t>1. Wydatki jednostek budżetowych, w tym na:</t>
  </si>
  <si>
    <t>1.1. Wydatki związane z realizacją ich statutowych zadań</t>
  </si>
  <si>
    <t>* Wydatki majątkowe:</t>
  </si>
  <si>
    <t>1. Inwestycje i zakupy inwestycyjne, w tym:</t>
  </si>
  <si>
    <t>Transport i łączność</t>
  </si>
  <si>
    <t>Drogi publiczne gminne</t>
  </si>
  <si>
    <t>Zmiany po stronie wydatków budżetowych na 2014 rok:</t>
  </si>
  <si>
    <t>1.1. Wydatki związane z realizacją ich statutowych zadań, w tym na:</t>
  </si>
  <si>
    <t>Gospodarka mieszkaniowa</t>
  </si>
  <si>
    <t>Gospodarka gruntami i nieruchomościami</t>
  </si>
  <si>
    <t>Gospodarka komunalna i ochrona środowiska</t>
  </si>
  <si>
    <t>a) Likwidacja dzikich wysypisk śmieci</t>
  </si>
  <si>
    <t>Zadania w zakresie upowszechniania turystyki</t>
  </si>
  <si>
    <t>a) Budowa budynku tymczasowego na cele widowiskowe i inne imprezy okolicznościowe wraz z wewnętrzną instalacją elektryczną i oświetleniem ewakuacyjnym  w Rudach przy ul. Brzozowej - etap II</t>
  </si>
  <si>
    <t>Administracja publiczna</t>
  </si>
  <si>
    <t>Urzędy gmin (miast i miast na prawach powiatu</t>
  </si>
  <si>
    <t>a) Wykonanie dokumentacji projektowej na adaptację budynku przy ul. Arki Bożka w Kuźni Raciborskiej</t>
  </si>
  <si>
    <t>Kultura fizyczna</t>
  </si>
  <si>
    <t>1.1. Wydatki związane z realizacją ich statutowych zadań, w tym:</t>
  </si>
  <si>
    <t>a) Odszkodowania</t>
  </si>
  <si>
    <t>b) Pozostałe wydatki</t>
  </si>
  <si>
    <t>Ochrona zdrowia</t>
  </si>
  <si>
    <t>a) Remonty dróg gminnych</t>
  </si>
  <si>
    <t>a) Opracowanie projektu budowlano-wykonawczego na remont kapitalny przepustu pod drogą gminną ul. Cysterska w miejscowości Rudy</t>
  </si>
  <si>
    <t>c) Remont kominów na budynku gminnym ul. Arki Bożka 9 w Kuźni Raciborskiej</t>
  </si>
  <si>
    <t>1. Dotacje na zadania bieżące, w tym:</t>
  </si>
  <si>
    <t>a) Dotacje dla podmiotów nie zaliczonych do sektora finansów publicznych</t>
  </si>
  <si>
    <t>Kultura i ochrona dziedzictwa narodowego</t>
  </si>
  <si>
    <t>1. Inwestycje i zakupy inwestycyjne, w tym na programy finansowane z udziałem środków, o których mowa w art. 5 ust. 1 pkt 2 i 3, w części związanej z realizacją zadań jednostki samorządu terytorialnego:</t>
  </si>
  <si>
    <t>Oświata i wychowanie</t>
  </si>
  <si>
    <t>Szkoły podstawowe</t>
  </si>
  <si>
    <t>a) Wykonanie instalacji wewnętrznej co dla przyłącza PEC w ZSO przy ul. Piaskowej w miejscowości Kuźnia Raciborska</t>
  </si>
  <si>
    <t>Przedszkola</t>
  </si>
  <si>
    <t>a) Wykonanie projektu przebudowy kotłowni z dostosowaniem do aktualnych norm i przepisów wraz z projektem nowego komina spalinowo-wentylacyjnego w Przedszkolu Nr 1 przy ul. Słowackiego w miejscowości Kuźnia Raciborska</t>
  </si>
  <si>
    <t>Różne rozliczenia</t>
  </si>
  <si>
    <t>Rezerwy ogólne i celowe</t>
  </si>
  <si>
    <t>a) Rezerwa ogólna</t>
  </si>
  <si>
    <t>a) Budowa obiektu biesiadnego przy boisku LKS "Buk" Rudy</t>
  </si>
  <si>
    <t>Zadania w zakresie kultury fizycznej</t>
  </si>
  <si>
    <t>a) Dotacje celowe na wspieranie rozwoju sportu na terenie Gminy Kuźnia Raciborska</t>
  </si>
  <si>
    <t>a) Pozostałe wydatki na utrzymanie Urzędu</t>
  </si>
  <si>
    <t>Promocja jednostek samorządu terytorialnego</t>
  </si>
  <si>
    <t>a) Wydatki na obchody 110-lecia OSP Kuźnia Raciborska</t>
  </si>
  <si>
    <t>Bezpieczeństwo publiczne i ochrona przeciwpożarowa</t>
  </si>
  <si>
    <t>Ochotnicze straże pożarne</t>
  </si>
  <si>
    <t>1. Świadczenia na rzecz osób fizycznych</t>
  </si>
  <si>
    <t>Załącznik Nr 2 do Uchwały Nr XLIII/410/2014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</si>
</sst>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top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5" t="s">
        <v>61</v>
      </c>
      <c r="G1" s="55"/>
      <c r="H1" s="55"/>
    </row>
    <row r="2" spans="6:8" ht="15.75" customHeight="1">
      <c r="F2" s="55" t="s">
        <v>11</v>
      </c>
      <c r="G2" s="55"/>
      <c r="H2" s="55"/>
    </row>
    <row r="3" spans="6:8" ht="15.75" customHeight="1">
      <c r="F3" s="55" t="s">
        <v>14</v>
      </c>
      <c r="G3" s="55"/>
      <c r="H3" s="55"/>
    </row>
    <row r="4" spans="6:8" ht="15.75" customHeight="1">
      <c r="F4" s="2"/>
      <c r="G4" s="2"/>
      <c r="H4" s="2"/>
    </row>
    <row r="5" spans="2:8" ht="15.75" customHeight="1">
      <c r="B5" s="47" t="s">
        <v>3</v>
      </c>
      <c r="C5" s="47"/>
      <c r="D5" s="47"/>
      <c r="E5" s="47"/>
      <c r="F5" s="47"/>
      <c r="G5" s="47"/>
      <c r="H5" s="47"/>
    </row>
    <row r="6" spans="1:8" ht="20.25" customHeight="1">
      <c r="A6" s="54" t="s">
        <v>21</v>
      </c>
      <c r="B6" s="54"/>
      <c r="C6" s="54"/>
      <c r="D6" s="54"/>
      <c r="E6" s="54"/>
      <c r="F6" s="54"/>
      <c r="G6" s="54"/>
      <c r="H6" s="54"/>
    </row>
    <row r="7" spans="4:6" ht="15.75" customHeight="1">
      <c r="D7" s="47"/>
      <c r="E7" s="47"/>
      <c r="F7" s="47"/>
    </row>
    <row r="8" spans="1:8" ht="15.75" customHeight="1">
      <c r="A8" s="52" t="s">
        <v>4</v>
      </c>
      <c r="B8" s="52" t="s">
        <v>0</v>
      </c>
      <c r="C8" s="52" t="s">
        <v>1</v>
      </c>
      <c r="D8" s="52" t="s">
        <v>2</v>
      </c>
      <c r="E8" s="52"/>
      <c r="F8" s="52"/>
      <c r="G8" s="52" t="s">
        <v>7</v>
      </c>
      <c r="H8" s="52"/>
    </row>
    <row r="9" spans="1:8" ht="15.75" customHeight="1">
      <c r="A9" s="53"/>
      <c r="B9" s="52"/>
      <c r="C9" s="52"/>
      <c r="D9" s="52"/>
      <c r="E9" s="52"/>
      <c r="F9" s="52"/>
      <c r="G9" s="52"/>
      <c r="H9" s="52"/>
    </row>
    <row r="10" spans="1:8" ht="15.75" customHeight="1">
      <c r="A10" s="53"/>
      <c r="B10" s="52"/>
      <c r="C10" s="52"/>
      <c r="D10" s="52"/>
      <c r="E10" s="52"/>
      <c r="F10" s="52"/>
      <c r="G10" s="52" t="s">
        <v>5</v>
      </c>
      <c r="H10" s="52" t="s">
        <v>6</v>
      </c>
    </row>
    <row r="11" spans="1:8" ht="15.75" customHeight="1">
      <c r="A11" s="53"/>
      <c r="B11" s="52"/>
      <c r="C11" s="52"/>
      <c r="D11" s="52"/>
      <c r="E11" s="52"/>
      <c r="F11" s="52"/>
      <c r="G11" s="52"/>
      <c r="H11" s="52"/>
    </row>
    <row r="12" spans="1:8" s="14" customFormat="1" ht="16.5" customHeight="1">
      <c r="A12" s="12" t="s">
        <v>9</v>
      </c>
      <c r="B12" s="12">
        <v>630</v>
      </c>
      <c r="C12" s="12"/>
      <c r="D12" s="43" t="s">
        <v>13</v>
      </c>
      <c r="E12" s="44"/>
      <c r="F12" s="45"/>
      <c r="G12" s="19">
        <f>SUM(G13,G18)</f>
        <v>74000</v>
      </c>
      <c r="H12" s="19">
        <f>SUM(H13,H18)</f>
        <v>6000</v>
      </c>
    </row>
    <row r="13" spans="1:8" s="17" customFormat="1" ht="31.5" customHeight="1">
      <c r="A13" s="15"/>
      <c r="B13" s="15"/>
      <c r="C13" s="15">
        <v>63003</v>
      </c>
      <c r="D13" s="37" t="s">
        <v>27</v>
      </c>
      <c r="E13" s="38"/>
      <c r="F13" s="39"/>
      <c r="G13" s="20">
        <f>SUM(G14)</f>
        <v>74000</v>
      </c>
      <c r="H13" s="20"/>
    </row>
    <row r="14" spans="1:8" s="14" customFormat="1" ht="16.5" customHeight="1">
      <c r="A14" s="12"/>
      <c r="B14" s="12"/>
      <c r="C14" s="12"/>
      <c r="D14" s="28" t="s">
        <v>17</v>
      </c>
      <c r="E14" s="29"/>
      <c r="F14" s="30"/>
      <c r="G14" s="18">
        <f>SUM(G15)</f>
        <v>74000</v>
      </c>
      <c r="H14" s="19"/>
    </row>
    <row r="15" spans="1:8" s="14" customFormat="1" ht="90" customHeight="1">
      <c r="A15" s="12"/>
      <c r="B15" s="12"/>
      <c r="C15" s="12"/>
      <c r="D15" s="28" t="s">
        <v>43</v>
      </c>
      <c r="E15" s="29"/>
      <c r="F15" s="30"/>
      <c r="G15" s="18">
        <f>SUM(G16)</f>
        <v>74000</v>
      </c>
      <c r="H15" s="19"/>
    </row>
    <row r="16" spans="1:8" s="14" customFormat="1" ht="97.5" customHeight="1">
      <c r="A16" s="12"/>
      <c r="B16" s="12"/>
      <c r="C16" s="12"/>
      <c r="D16" s="28" t="s">
        <v>28</v>
      </c>
      <c r="E16" s="29"/>
      <c r="F16" s="30"/>
      <c r="G16" s="18">
        <v>74000</v>
      </c>
      <c r="H16" s="19"/>
    </row>
    <row r="17" spans="1:8" s="14" customFormat="1" ht="16.5" customHeight="1">
      <c r="A17" s="12"/>
      <c r="B17" s="12"/>
      <c r="C17" s="12"/>
      <c r="D17" s="28"/>
      <c r="E17" s="29"/>
      <c r="F17" s="30"/>
      <c r="G17" s="13"/>
      <c r="H17" s="19"/>
    </row>
    <row r="18" spans="1:8" s="17" customFormat="1" ht="16.5" customHeight="1">
      <c r="A18" s="15"/>
      <c r="B18" s="15"/>
      <c r="C18" s="15">
        <v>63095</v>
      </c>
      <c r="D18" s="37" t="s">
        <v>12</v>
      </c>
      <c r="E18" s="38"/>
      <c r="F18" s="39"/>
      <c r="G18" s="16"/>
      <c r="H18" s="20">
        <f>SUM(H19)</f>
        <v>6000</v>
      </c>
    </row>
    <row r="19" spans="1:8" s="11" customFormat="1" ht="16.5" customHeight="1">
      <c r="A19" s="9"/>
      <c r="B19" s="9"/>
      <c r="C19" s="9"/>
      <c r="D19" s="28" t="s">
        <v>10</v>
      </c>
      <c r="E19" s="29"/>
      <c r="F19" s="30"/>
      <c r="G19" s="10"/>
      <c r="H19" s="18">
        <f>SUM(H20)</f>
        <v>6000</v>
      </c>
    </row>
    <row r="20" spans="1:8" s="11" customFormat="1" ht="33.75" customHeight="1">
      <c r="A20" s="9"/>
      <c r="B20" s="9"/>
      <c r="C20" s="9"/>
      <c r="D20" s="46" t="s">
        <v>15</v>
      </c>
      <c r="E20" s="29"/>
      <c r="F20" s="30"/>
      <c r="G20" s="10"/>
      <c r="H20" s="18">
        <f>SUM(H21)</f>
        <v>6000</v>
      </c>
    </row>
    <row r="21" spans="1:8" s="11" customFormat="1" ht="33.75" customHeight="1">
      <c r="A21" s="9"/>
      <c r="B21" s="9"/>
      <c r="C21" s="9"/>
      <c r="D21" s="46" t="s">
        <v>16</v>
      </c>
      <c r="E21" s="29"/>
      <c r="F21" s="30"/>
      <c r="G21" s="10"/>
      <c r="H21" s="18">
        <v>6000</v>
      </c>
    </row>
    <row r="22" spans="1:8" s="11" customFormat="1" ht="16.5" customHeight="1">
      <c r="A22" s="9"/>
      <c r="B22" s="9"/>
      <c r="C22" s="9"/>
      <c r="D22" s="40"/>
      <c r="E22" s="41"/>
      <c r="F22" s="42"/>
      <c r="G22" s="10"/>
      <c r="H22" s="18"/>
    </row>
    <row r="23" spans="1:8" s="14" customFormat="1" ht="16.5" customHeight="1">
      <c r="A23" s="12"/>
      <c r="B23" s="12">
        <v>600</v>
      </c>
      <c r="C23" s="12"/>
      <c r="D23" s="43" t="s">
        <v>19</v>
      </c>
      <c r="E23" s="44"/>
      <c r="F23" s="45"/>
      <c r="G23" s="13"/>
      <c r="H23" s="19">
        <f>SUM(H24)</f>
        <v>51685</v>
      </c>
    </row>
    <row r="24" spans="1:8" s="17" customFormat="1" ht="16.5" customHeight="1">
      <c r="A24" s="15"/>
      <c r="B24" s="15"/>
      <c r="C24" s="15">
        <v>60016</v>
      </c>
      <c r="D24" s="37" t="s">
        <v>20</v>
      </c>
      <c r="E24" s="38"/>
      <c r="F24" s="39"/>
      <c r="G24" s="16"/>
      <c r="H24" s="20">
        <f>SUM(H25,H30)</f>
        <v>51685</v>
      </c>
    </row>
    <row r="25" spans="1:8" s="11" customFormat="1" ht="16.5" customHeight="1">
      <c r="A25" s="9"/>
      <c r="B25" s="9"/>
      <c r="C25" s="9"/>
      <c r="D25" s="28" t="s">
        <v>10</v>
      </c>
      <c r="E25" s="29"/>
      <c r="F25" s="30"/>
      <c r="G25" s="10"/>
      <c r="H25" s="18">
        <f>SUM(H26)</f>
        <v>41685</v>
      </c>
    </row>
    <row r="26" spans="1:8" s="11" customFormat="1" ht="32.25" customHeight="1">
      <c r="A26" s="9"/>
      <c r="B26" s="9"/>
      <c r="C26" s="9"/>
      <c r="D26" s="28" t="s">
        <v>15</v>
      </c>
      <c r="E26" s="29"/>
      <c r="F26" s="30"/>
      <c r="G26" s="10"/>
      <c r="H26" s="18">
        <f>SUM(H27)</f>
        <v>41685</v>
      </c>
    </row>
    <row r="27" spans="1:8" s="11" customFormat="1" ht="41.25" customHeight="1">
      <c r="A27" s="9"/>
      <c r="B27" s="9"/>
      <c r="C27" s="9"/>
      <c r="D27" s="28" t="s">
        <v>22</v>
      </c>
      <c r="E27" s="29"/>
      <c r="F27" s="30"/>
      <c r="G27" s="10"/>
      <c r="H27" s="18">
        <f>SUM(H28)</f>
        <v>41685</v>
      </c>
    </row>
    <row r="28" spans="1:11" s="11" customFormat="1" ht="16.5" customHeight="1">
      <c r="A28" s="9"/>
      <c r="B28" s="9"/>
      <c r="C28" s="9"/>
      <c r="D28" s="28" t="s">
        <v>37</v>
      </c>
      <c r="E28" s="29"/>
      <c r="F28" s="30"/>
      <c r="G28" s="10"/>
      <c r="H28" s="18">
        <v>41685</v>
      </c>
      <c r="I28" s="56"/>
      <c r="J28" s="57"/>
      <c r="K28" s="58"/>
    </row>
    <row r="29" spans="1:8" s="11" customFormat="1" ht="16.5" customHeight="1">
      <c r="A29" s="9"/>
      <c r="B29" s="9"/>
      <c r="C29" s="9"/>
      <c r="D29" s="21"/>
      <c r="E29" s="22"/>
      <c r="F29" s="23"/>
      <c r="G29" s="10"/>
      <c r="H29" s="18"/>
    </row>
    <row r="30" spans="1:8" s="11" customFormat="1" ht="16.5" customHeight="1">
      <c r="A30" s="9"/>
      <c r="B30" s="9"/>
      <c r="C30" s="9"/>
      <c r="D30" s="28" t="s">
        <v>17</v>
      </c>
      <c r="E30" s="29"/>
      <c r="F30" s="30"/>
      <c r="G30" s="10"/>
      <c r="H30" s="18">
        <f>SUM(H31)</f>
        <v>10000</v>
      </c>
    </row>
    <row r="31" spans="1:8" s="11" customFormat="1" ht="33" customHeight="1">
      <c r="A31" s="9"/>
      <c r="B31" s="9"/>
      <c r="C31" s="9"/>
      <c r="D31" s="28" t="s">
        <v>18</v>
      </c>
      <c r="E31" s="29"/>
      <c r="F31" s="30"/>
      <c r="G31" s="10"/>
      <c r="H31" s="18">
        <f>SUM(H32:H32)</f>
        <v>10000</v>
      </c>
    </row>
    <row r="32" spans="1:8" s="11" customFormat="1" ht="60.75" customHeight="1">
      <c r="A32" s="9"/>
      <c r="B32" s="9"/>
      <c r="C32" s="9"/>
      <c r="D32" s="28" t="s">
        <v>38</v>
      </c>
      <c r="E32" s="29"/>
      <c r="F32" s="30"/>
      <c r="G32" s="10"/>
      <c r="H32" s="18">
        <v>10000</v>
      </c>
    </row>
    <row r="33" spans="1:8" s="11" customFormat="1" ht="16.5" customHeight="1">
      <c r="A33" s="9"/>
      <c r="B33" s="9"/>
      <c r="C33" s="9"/>
      <c r="D33" s="21"/>
      <c r="E33" s="22"/>
      <c r="F33" s="23"/>
      <c r="G33" s="10"/>
      <c r="H33" s="18"/>
    </row>
    <row r="34" spans="1:8" s="14" customFormat="1" ht="16.5" customHeight="1">
      <c r="A34" s="12"/>
      <c r="B34" s="12">
        <v>700</v>
      </c>
      <c r="C34" s="12"/>
      <c r="D34" s="43" t="s">
        <v>23</v>
      </c>
      <c r="E34" s="44"/>
      <c r="F34" s="45"/>
      <c r="G34" s="13"/>
      <c r="H34" s="19">
        <f>SUM(H35)</f>
        <v>18815</v>
      </c>
    </row>
    <row r="35" spans="1:8" s="17" customFormat="1" ht="33.75" customHeight="1">
      <c r="A35" s="15"/>
      <c r="B35" s="15"/>
      <c r="C35" s="15">
        <v>70005</v>
      </c>
      <c r="D35" s="37" t="s">
        <v>24</v>
      </c>
      <c r="E35" s="38"/>
      <c r="F35" s="39"/>
      <c r="G35" s="16"/>
      <c r="H35" s="20">
        <f>SUM(H36)</f>
        <v>18815</v>
      </c>
    </row>
    <row r="36" spans="1:8" s="11" customFormat="1" ht="16.5" customHeight="1">
      <c r="A36" s="9"/>
      <c r="B36" s="9"/>
      <c r="C36" s="9"/>
      <c r="D36" s="28" t="s">
        <v>10</v>
      </c>
      <c r="E36" s="29"/>
      <c r="F36" s="30"/>
      <c r="G36" s="10"/>
      <c r="H36" s="18">
        <f>SUM(H37)</f>
        <v>18815</v>
      </c>
    </row>
    <row r="37" spans="1:8" s="11" customFormat="1" ht="30" customHeight="1">
      <c r="A37" s="9"/>
      <c r="B37" s="9"/>
      <c r="C37" s="9"/>
      <c r="D37" s="28" t="s">
        <v>15</v>
      </c>
      <c r="E37" s="29"/>
      <c r="F37" s="30"/>
      <c r="G37" s="10"/>
      <c r="H37" s="18">
        <f>SUM(H38)</f>
        <v>18815</v>
      </c>
    </row>
    <row r="38" spans="1:8" s="11" customFormat="1" ht="35.25" customHeight="1">
      <c r="A38" s="9"/>
      <c r="B38" s="9"/>
      <c r="C38" s="9"/>
      <c r="D38" s="28" t="s">
        <v>22</v>
      </c>
      <c r="E38" s="29"/>
      <c r="F38" s="30"/>
      <c r="G38" s="10"/>
      <c r="H38" s="18">
        <f>SUM(H39:H41)</f>
        <v>18815</v>
      </c>
    </row>
    <row r="39" spans="1:8" s="11" customFormat="1" ht="35.25" customHeight="1">
      <c r="A39" s="9"/>
      <c r="B39" s="9"/>
      <c r="C39" s="9"/>
      <c r="D39" s="28" t="s">
        <v>34</v>
      </c>
      <c r="E39" s="29"/>
      <c r="F39" s="30"/>
      <c r="G39" s="10"/>
      <c r="H39" s="18">
        <v>7615</v>
      </c>
    </row>
    <row r="40" spans="1:8" s="11" customFormat="1" ht="35.25" customHeight="1">
      <c r="A40" s="9"/>
      <c r="B40" s="9"/>
      <c r="C40" s="9"/>
      <c r="D40" s="28" t="s">
        <v>35</v>
      </c>
      <c r="E40" s="29"/>
      <c r="F40" s="30"/>
      <c r="G40" s="10"/>
      <c r="H40" s="18">
        <v>1200</v>
      </c>
    </row>
    <row r="41" spans="1:8" s="11" customFormat="1" ht="54" customHeight="1">
      <c r="A41" s="9"/>
      <c r="B41" s="9"/>
      <c r="C41" s="9"/>
      <c r="D41" s="49" t="s">
        <v>39</v>
      </c>
      <c r="E41" s="50"/>
      <c r="F41" s="51"/>
      <c r="G41" s="10"/>
      <c r="H41" s="18">
        <v>10000</v>
      </c>
    </row>
    <row r="42" spans="1:8" s="11" customFormat="1" ht="16.5" customHeight="1">
      <c r="A42" s="9"/>
      <c r="B42" s="9"/>
      <c r="C42" s="9"/>
      <c r="D42" s="28"/>
      <c r="E42" s="29"/>
      <c r="F42" s="30"/>
      <c r="G42" s="10"/>
      <c r="H42" s="18"/>
    </row>
    <row r="43" spans="1:8" s="14" customFormat="1" ht="16.5" customHeight="1">
      <c r="A43" s="12"/>
      <c r="B43" s="12">
        <v>750</v>
      </c>
      <c r="C43" s="12"/>
      <c r="D43" s="43" t="s">
        <v>29</v>
      </c>
      <c r="E43" s="44"/>
      <c r="F43" s="45"/>
      <c r="G43" s="19">
        <f>SUM(G44)</f>
        <v>85000</v>
      </c>
      <c r="H43" s="19"/>
    </row>
    <row r="44" spans="1:8" s="17" customFormat="1" ht="32.25" customHeight="1">
      <c r="A44" s="15"/>
      <c r="B44" s="15"/>
      <c r="C44" s="15">
        <v>75023</v>
      </c>
      <c r="D44" s="37" t="s">
        <v>30</v>
      </c>
      <c r="E44" s="38"/>
      <c r="F44" s="39"/>
      <c r="G44" s="20">
        <f>SUM(G45,G50)</f>
        <v>85000</v>
      </c>
      <c r="H44" s="20"/>
    </row>
    <row r="45" spans="1:8" s="11" customFormat="1" ht="16.5" customHeight="1">
      <c r="A45" s="9"/>
      <c r="B45" s="9"/>
      <c r="C45" s="9"/>
      <c r="D45" s="28" t="s">
        <v>10</v>
      </c>
      <c r="E45" s="29"/>
      <c r="F45" s="30"/>
      <c r="G45" s="18">
        <f>SUM(G46)</f>
        <v>35000</v>
      </c>
      <c r="H45" s="18"/>
    </row>
    <row r="46" spans="1:8" s="11" customFormat="1" ht="32.25" customHeight="1">
      <c r="A46" s="9"/>
      <c r="B46" s="9"/>
      <c r="C46" s="9"/>
      <c r="D46" s="28" t="s">
        <v>15</v>
      </c>
      <c r="E46" s="29"/>
      <c r="F46" s="30"/>
      <c r="G46" s="18">
        <f>SUM(G47)</f>
        <v>35000</v>
      </c>
      <c r="H46" s="18"/>
    </row>
    <row r="47" spans="1:8" s="11" customFormat="1" ht="31.5" customHeight="1">
      <c r="A47" s="9"/>
      <c r="B47" s="9"/>
      <c r="C47" s="9"/>
      <c r="D47" s="28" t="s">
        <v>22</v>
      </c>
      <c r="E47" s="29"/>
      <c r="F47" s="30"/>
      <c r="G47" s="18">
        <f>SUM(G48)</f>
        <v>35000</v>
      </c>
      <c r="H47" s="18"/>
    </row>
    <row r="48" spans="1:8" s="11" customFormat="1" ht="33.75" customHeight="1">
      <c r="A48" s="9"/>
      <c r="B48" s="9"/>
      <c r="C48" s="9"/>
      <c r="D48" s="28" t="s">
        <v>55</v>
      </c>
      <c r="E48" s="29"/>
      <c r="F48" s="30"/>
      <c r="G48" s="18">
        <v>35000</v>
      </c>
      <c r="H48" s="18"/>
    </row>
    <row r="49" spans="1:8" s="11" customFormat="1" ht="16.5" customHeight="1">
      <c r="A49" s="9"/>
      <c r="B49" s="9"/>
      <c r="C49" s="9"/>
      <c r="D49" s="28"/>
      <c r="E49" s="29"/>
      <c r="F49" s="30"/>
      <c r="G49" s="18"/>
      <c r="H49" s="18"/>
    </row>
    <row r="50" spans="1:8" s="11" customFormat="1" ht="16.5" customHeight="1">
      <c r="A50" s="9"/>
      <c r="B50" s="9"/>
      <c r="C50" s="9"/>
      <c r="D50" s="28" t="s">
        <v>17</v>
      </c>
      <c r="E50" s="29"/>
      <c r="F50" s="30"/>
      <c r="G50" s="18">
        <f>SUM(G51)</f>
        <v>50000</v>
      </c>
      <c r="H50" s="18"/>
    </row>
    <row r="51" spans="1:8" s="11" customFormat="1" ht="31.5" customHeight="1">
      <c r="A51" s="9"/>
      <c r="B51" s="9"/>
      <c r="C51" s="9"/>
      <c r="D51" s="28" t="s">
        <v>18</v>
      </c>
      <c r="E51" s="29"/>
      <c r="F51" s="30"/>
      <c r="G51" s="18">
        <f>SUM(G52)</f>
        <v>50000</v>
      </c>
      <c r="H51" s="18"/>
    </row>
    <row r="52" spans="1:8" s="11" customFormat="1" ht="48" customHeight="1">
      <c r="A52" s="9"/>
      <c r="B52" s="9"/>
      <c r="C52" s="9"/>
      <c r="D52" s="28" t="s">
        <v>31</v>
      </c>
      <c r="E52" s="29"/>
      <c r="F52" s="30"/>
      <c r="G52" s="18">
        <v>50000</v>
      </c>
      <c r="H52" s="18"/>
    </row>
    <row r="53" spans="1:8" s="11" customFormat="1" ht="16.5" customHeight="1">
      <c r="A53" s="9"/>
      <c r="B53" s="9"/>
      <c r="C53" s="9"/>
      <c r="D53" s="25"/>
      <c r="E53" s="26"/>
      <c r="F53" s="27"/>
      <c r="G53" s="10"/>
      <c r="H53" s="18"/>
    </row>
    <row r="54" spans="1:8" s="14" customFormat="1" ht="16.5" customHeight="1">
      <c r="A54" s="12"/>
      <c r="B54" s="12">
        <v>851</v>
      </c>
      <c r="C54" s="12"/>
      <c r="D54" s="31" t="s">
        <v>36</v>
      </c>
      <c r="E54" s="32"/>
      <c r="F54" s="33"/>
      <c r="G54" s="13"/>
      <c r="H54" s="19">
        <f>SUM(H55)</f>
        <v>11500</v>
      </c>
    </row>
    <row r="55" spans="1:8" s="17" customFormat="1" ht="16.5" customHeight="1">
      <c r="A55" s="15"/>
      <c r="B55" s="15"/>
      <c r="C55" s="15">
        <v>85195</v>
      </c>
      <c r="D55" s="34" t="s">
        <v>12</v>
      </c>
      <c r="E55" s="35"/>
      <c r="F55" s="36"/>
      <c r="G55" s="16"/>
      <c r="H55" s="20">
        <f>SUM(H56)</f>
        <v>11500</v>
      </c>
    </row>
    <row r="56" spans="1:8" s="11" customFormat="1" ht="16.5" customHeight="1">
      <c r="A56" s="9"/>
      <c r="B56" s="9"/>
      <c r="C56" s="9"/>
      <c r="D56" s="25" t="s">
        <v>10</v>
      </c>
      <c r="E56" s="26"/>
      <c r="F56" s="27"/>
      <c r="G56" s="10"/>
      <c r="H56" s="18">
        <f>SUM(H57)</f>
        <v>11500</v>
      </c>
    </row>
    <row r="57" spans="1:8" s="11" customFormat="1" ht="31.5" customHeight="1">
      <c r="A57" s="9"/>
      <c r="B57" s="9"/>
      <c r="C57" s="9"/>
      <c r="D57" s="25" t="s">
        <v>40</v>
      </c>
      <c r="E57" s="26"/>
      <c r="F57" s="27"/>
      <c r="G57" s="10"/>
      <c r="H57" s="18">
        <f>SUM(H58)</f>
        <v>11500</v>
      </c>
    </row>
    <row r="58" spans="1:8" s="11" customFormat="1" ht="49.5" customHeight="1">
      <c r="A58" s="9"/>
      <c r="B58" s="9"/>
      <c r="C58" s="9"/>
      <c r="D58" s="25" t="s">
        <v>41</v>
      </c>
      <c r="E58" s="26"/>
      <c r="F58" s="27"/>
      <c r="G58" s="10"/>
      <c r="H58" s="18">
        <v>11500</v>
      </c>
    </row>
    <row r="59" spans="1:8" s="11" customFormat="1" ht="16.5" customHeight="1">
      <c r="A59" s="9"/>
      <c r="B59" s="9"/>
      <c r="C59" s="9"/>
      <c r="D59" s="25"/>
      <c r="E59" s="26"/>
      <c r="F59" s="27"/>
      <c r="G59" s="10"/>
      <c r="H59" s="18"/>
    </row>
    <row r="60" spans="1:8" s="14" customFormat="1" ht="34.5" customHeight="1">
      <c r="A60" s="12"/>
      <c r="B60" s="12">
        <v>900</v>
      </c>
      <c r="C60" s="12"/>
      <c r="D60" s="43" t="s">
        <v>25</v>
      </c>
      <c r="E60" s="44"/>
      <c r="F60" s="45"/>
      <c r="G60" s="13"/>
      <c r="H60" s="19">
        <f>SUM(H61)</f>
        <v>5000</v>
      </c>
    </row>
    <row r="61" spans="1:8" s="11" customFormat="1" ht="16.5" customHeight="1">
      <c r="A61" s="9"/>
      <c r="B61" s="9"/>
      <c r="C61" s="9">
        <v>90095</v>
      </c>
      <c r="D61" s="28" t="s">
        <v>12</v>
      </c>
      <c r="E61" s="29"/>
      <c r="F61" s="30"/>
      <c r="G61" s="10"/>
      <c r="H61" s="18">
        <f>SUM(H62)</f>
        <v>5000</v>
      </c>
    </row>
    <row r="62" spans="1:8" s="11" customFormat="1" ht="16.5" customHeight="1">
      <c r="A62" s="9"/>
      <c r="B62" s="9"/>
      <c r="C62" s="9"/>
      <c r="D62" s="28" t="s">
        <v>10</v>
      </c>
      <c r="E62" s="29"/>
      <c r="F62" s="30"/>
      <c r="G62" s="10"/>
      <c r="H62" s="18">
        <f>SUM(H63)</f>
        <v>5000</v>
      </c>
    </row>
    <row r="63" spans="1:8" s="11" customFormat="1" ht="29.25" customHeight="1">
      <c r="A63" s="9"/>
      <c r="B63" s="9"/>
      <c r="C63" s="9"/>
      <c r="D63" s="28" t="s">
        <v>15</v>
      </c>
      <c r="E63" s="29"/>
      <c r="F63" s="30"/>
      <c r="G63" s="10"/>
      <c r="H63" s="18">
        <f>SUM(H64)</f>
        <v>5000</v>
      </c>
    </row>
    <row r="64" spans="1:8" s="11" customFormat="1" ht="33" customHeight="1">
      <c r="A64" s="9"/>
      <c r="B64" s="9"/>
      <c r="C64" s="9"/>
      <c r="D64" s="28" t="s">
        <v>22</v>
      </c>
      <c r="E64" s="29"/>
      <c r="F64" s="30"/>
      <c r="G64" s="10"/>
      <c r="H64" s="18">
        <f>SUM(H65)</f>
        <v>5000</v>
      </c>
    </row>
    <row r="65" spans="1:8" s="11" customFormat="1" ht="16.5" customHeight="1">
      <c r="A65" s="9"/>
      <c r="B65" s="9"/>
      <c r="C65" s="9"/>
      <c r="D65" s="28" t="s">
        <v>26</v>
      </c>
      <c r="E65" s="29"/>
      <c r="F65" s="30"/>
      <c r="G65" s="10"/>
      <c r="H65" s="18">
        <v>5000</v>
      </c>
    </row>
    <row r="66" spans="1:8" s="11" customFormat="1" ht="16.5" customHeight="1">
      <c r="A66" s="9"/>
      <c r="B66" s="9"/>
      <c r="C66" s="9"/>
      <c r="D66" s="28"/>
      <c r="E66" s="29"/>
      <c r="F66" s="30"/>
      <c r="G66" s="10"/>
      <c r="H66" s="18"/>
    </row>
    <row r="67" spans="1:8" s="14" customFormat="1" ht="16.5" customHeight="1">
      <c r="A67" s="12"/>
      <c r="B67" s="12">
        <v>801</v>
      </c>
      <c r="C67" s="12"/>
      <c r="D67" s="43" t="s">
        <v>44</v>
      </c>
      <c r="E67" s="44"/>
      <c r="F67" s="45"/>
      <c r="G67" s="19"/>
      <c r="H67" s="19">
        <f>SUM(H68,H73)</f>
        <v>46000</v>
      </c>
    </row>
    <row r="68" spans="1:8" s="17" customFormat="1" ht="16.5" customHeight="1">
      <c r="A68" s="15"/>
      <c r="B68" s="15"/>
      <c r="C68" s="15">
        <v>80101</v>
      </c>
      <c r="D68" s="37" t="s">
        <v>45</v>
      </c>
      <c r="E68" s="38"/>
      <c r="F68" s="39"/>
      <c r="G68" s="20"/>
      <c r="H68" s="20">
        <f>SUM(H69)</f>
        <v>9800</v>
      </c>
    </row>
    <row r="69" spans="1:8" s="11" customFormat="1" ht="16.5" customHeight="1">
      <c r="A69" s="9"/>
      <c r="B69" s="9"/>
      <c r="C69" s="9"/>
      <c r="D69" s="28" t="s">
        <v>17</v>
      </c>
      <c r="E69" s="29"/>
      <c r="F69" s="30"/>
      <c r="G69" s="18"/>
      <c r="H69" s="18">
        <f>SUM(H70)</f>
        <v>9800</v>
      </c>
    </row>
    <row r="70" spans="1:8" s="11" customFormat="1" ht="34.5" customHeight="1">
      <c r="A70" s="9"/>
      <c r="B70" s="9"/>
      <c r="C70" s="9"/>
      <c r="D70" s="28" t="s">
        <v>18</v>
      </c>
      <c r="E70" s="29"/>
      <c r="F70" s="30"/>
      <c r="G70" s="18"/>
      <c r="H70" s="18">
        <f>SUM(H71)</f>
        <v>9800</v>
      </c>
    </row>
    <row r="71" spans="1:8" s="11" customFormat="1" ht="66.75" customHeight="1">
      <c r="A71" s="9"/>
      <c r="B71" s="9"/>
      <c r="C71" s="9"/>
      <c r="D71" s="28" t="s">
        <v>46</v>
      </c>
      <c r="E71" s="29"/>
      <c r="F71" s="30"/>
      <c r="G71" s="18"/>
      <c r="H71" s="18">
        <v>9800</v>
      </c>
    </row>
    <row r="72" spans="1:8" s="11" customFormat="1" ht="16.5" customHeight="1">
      <c r="A72" s="9"/>
      <c r="B72" s="9"/>
      <c r="C72" s="9"/>
      <c r="D72" s="28"/>
      <c r="E72" s="29"/>
      <c r="F72" s="30"/>
      <c r="G72" s="18"/>
      <c r="H72" s="18"/>
    </row>
    <row r="73" spans="1:8" s="17" customFormat="1" ht="16.5" customHeight="1">
      <c r="A73" s="15"/>
      <c r="B73" s="15"/>
      <c r="C73" s="15">
        <v>80104</v>
      </c>
      <c r="D73" s="37" t="s">
        <v>47</v>
      </c>
      <c r="E73" s="38"/>
      <c r="F73" s="39"/>
      <c r="G73" s="20"/>
      <c r="H73" s="20">
        <f>SUM(H74)</f>
        <v>36200</v>
      </c>
    </row>
    <row r="74" spans="1:8" s="11" customFormat="1" ht="16.5" customHeight="1">
      <c r="A74" s="9"/>
      <c r="B74" s="9"/>
      <c r="C74" s="9"/>
      <c r="D74" s="28" t="s">
        <v>17</v>
      </c>
      <c r="E74" s="29"/>
      <c r="F74" s="30"/>
      <c r="G74" s="18"/>
      <c r="H74" s="18">
        <f>SUM(H75)</f>
        <v>36200</v>
      </c>
    </row>
    <row r="75" spans="1:8" s="11" customFormat="1" ht="32.25" customHeight="1">
      <c r="A75" s="9"/>
      <c r="B75" s="9"/>
      <c r="C75" s="9"/>
      <c r="D75" s="28" t="s">
        <v>18</v>
      </c>
      <c r="E75" s="29"/>
      <c r="F75" s="30"/>
      <c r="G75" s="18"/>
      <c r="H75" s="18">
        <f>SUM(H76)</f>
        <v>36200</v>
      </c>
    </row>
    <row r="76" spans="1:8" s="11" customFormat="1" ht="102.75" customHeight="1">
      <c r="A76" s="9"/>
      <c r="B76" s="9"/>
      <c r="C76" s="9"/>
      <c r="D76" s="28" t="s">
        <v>48</v>
      </c>
      <c r="E76" s="29"/>
      <c r="F76" s="30"/>
      <c r="G76" s="18"/>
      <c r="H76" s="18">
        <v>36200</v>
      </c>
    </row>
    <row r="77" spans="1:8" s="11" customFormat="1" ht="16.5" customHeight="1">
      <c r="A77" s="9"/>
      <c r="B77" s="9"/>
      <c r="C77" s="9"/>
      <c r="D77" s="21"/>
      <c r="E77" s="22"/>
      <c r="F77" s="23"/>
      <c r="G77" s="18"/>
      <c r="H77" s="18"/>
    </row>
    <row r="78" spans="1:8" s="14" customFormat="1" ht="16.5" customHeight="1">
      <c r="A78" s="12"/>
      <c r="B78" s="12">
        <v>758</v>
      </c>
      <c r="C78" s="12"/>
      <c r="D78" s="43" t="s">
        <v>49</v>
      </c>
      <c r="E78" s="44"/>
      <c r="F78" s="45"/>
      <c r="G78" s="19"/>
      <c r="H78" s="19">
        <f>SUM(H79)</f>
        <v>2000</v>
      </c>
    </row>
    <row r="79" spans="1:8" s="17" customFormat="1" ht="16.5" customHeight="1">
      <c r="A79" s="15"/>
      <c r="B79" s="15"/>
      <c r="C79" s="15">
        <v>75818</v>
      </c>
      <c r="D79" s="37" t="s">
        <v>50</v>
      </c>
      <c r="E79" s="38"/>
      <c r="F79" s="39"/>
      <c r="G79" s="20"/>
      <c r="H79" s="20">
        <f>SUM(H80)</f>
        <v>2000</v>
      </c>
    </row>
    <row r="80" spans="1:8" s="11" customFormat="1" ht="16.5" customHeight="1">
      <c r="A80" s="9"/>
      <c r="B80" s="9"/>
      <c r="C80" s="9"/>
      <c r="D80" s="28" t="s">
        <v>10</v>
      </c>
      <c r="E80" s="29"/>
      <c r="F80" s="30"/>
      <c r="G80" s="18"/>
      <c r="H80" s="18">
        <f>SUM(H81)</f>
        <v>2000</v>
      </c>
    </row>
    <row r="81" spans="1:8" s="11" customFormat="1" ht="30.75" customHeight="1">
      <c r="A81" s="9"/>
      <c r="B81" s="9"/>
      <c r="C81" s="9"/>
      <c r="D81" s="28" t="s">
        <v>15</v>
      </c>
      <c r="E81" s="29"/>
      <c r="F81" s="30"/>
      <c r="G81" s="18"/>
      <c r="H81" s="18">
        <f>SUM(H82)</f>
        <v>2000</v>
      </c>
    </row>
    <row r="82" spans="1:8" s="11" customFormat="1" ht="33.75" customHeight="1">
      <c r="A82" s="9"/>
      <c r="B82" s="9"/>
      <c r="C82" s="9"/>
      <c r="D82" s="28" t="s">
        <v>33</v>
      </c>
      <c r="E82" s="29"/>
      <c r="F82" s="30"/>
      <c r="G82" s="18"/>
      <c r="H82" s="18">
        <f>SUM(H83)</f>
        <v>2000</v>
      </c>
    </row>
    <row r="83" spans="1:8" s="11" customFormat="1" ht="16.5" customHeight="1">
      <c r="A83" s="9"/>
      <c r="B83" s="9"/>
      <c r="C83" s="9"/>
      <c r="D83" s="28" t="s">
        <v>51</v>
      </c>
      <c r="E83" s="29"/>
      <c r="F83" s="30"/>
      <c r="G83" s="18"/>
      <c r="H83" s="18">
        <v>2000</v>
      </c>
    </row>
    <row r="84" spans="1:8" s="11" customFormat="1" ht="16.5" customHeight="1">
      <c r="A84" s="9"/>
      <c r="B84" s="9"/>
      <c r="C84" s="9"/>
      <c r="D84" s="21"/>
      <c r="E84" s="22"/>
      <c r="F84" s="23"/>
      <c r="G84" s="18"/>
      <c r="H84" s="18"/>
    </row>
    <row r="85" spans="1:8" s="14" customFormat="1" ht="33" customHeight="1">
      <c r="A85" s="12"/>
      <c r="B85" s="12">
        <v>921</v>
      </c>
      <c r="C85" s="12"/>
      <c r="D85" s="43" t="s">
        <v>42</v>
      </c>
      <c r="E85" s="44"/>
      <c r="F85" s="45"/>
      <c r="G85" s="19"/>
      <c r="H85" s="19">
        <f>SUM(H86)</f>
        <v>8000</v>
      </c>
    </row>
    <row r="86" spans="1:8" s="17" customFormat="1" ht="16.5" customHeight="1">
      <c r="A86" s="15"/>
      <c r="B86" s="15"/>
      <c r="C86" s="15">
        <v>92195</v>
      </c>
      <c r="D86" s="37" t="s">
        <v>12</v>
      </c>
      <c r="E86" s="38"/>
      <c r="F86" s="39"/>
      <c r="G86" s="20"/>
      <c r="H86" s="20">
        <f>SUM(H87)</f>
        <v>8000</v>
      </c>
    </row>
    <row r="87" spans="1:8" s="11" customFormat="1" ht="16.5" customHeight="1">
      <c r="A87" s="9"/>
      <c r="B87" s="9"/>
      <c r="C87" s="9"/>
      <c r="D87" s="28" t="s">
        <v>17</v>
      </c>
      <c r="E87" s="29"/>
      <c r="F87" s="30"/>
      <c r="G87" s="18"/>
      <c r="H87" s="18">
        <f>SUM(H88)</f>
        <v>8000</v>
      </c>
    </row>
    <row r="88" spans="1:8" s="11" customFormat="1" ht="33" customHeight="1">
      <c r="A88" s="9"/>
      <c r="B88" s="9"/>
      <c r="C88" s="9"/>
      <c r="D88" s="28" t="s">
        <v>18</v>
      </c>
      <c r="E88" s="29"/>
      <c r="F88" s="30"/>
      <c r="G88" s="18"/>
      <c r="H88" s="18">
        <f>SUM(H89)</f>
        <v>8000</v>
      </c>
    </row>
    <row r="89" spans="1:8" s="11" customFormat="1" ht="34.5" customHeight="1">
      <c r="A89" s="9"/>
      <c r="B89" s="9"/>
      <c r="C89" s="9"/>
      <c r="D89" s="28" t="s">
        <v>52</v>
      </c>
      <c r="E89" s="29"/>
      <c r="F89" s="30"/>
      <c r="G89" s="18"/>
      <c r="H89" s="18">
        <v>8000</v>
      </c>
    </row>
    <row r="90" spans="1:8" s="11" customFormat="1" ht="16.5" customHeight="1">
      <c r="A90" s="9"/>
      <c r="B90" s="9"/>
      <c r="C90" s="9"/>
      <c r="D90" s="21"/>
      <c r="E90" s="22"/>
      <c r="F90" s="23"/>
      <c r="G90" s="18"/>
      <c r="H90" s="18"/>
    </row>
    <row r="91" spans="1:8" s="14" customFormat="1" ht="16.5" customHeight="1">
      <c r="A91" s="12"/>
      <c r="B91" s="12">
        <v>926</v>
      </c>
      <c r="C91" s="12"/>
      <c r="D91" s="43" t="s">
        <v>32</v>
      </c>
      <c r="E91" s="44"/>
      <c r="F91" s="45"/>
      <c r="G91" s="19"/>
      <c r="H91" s="19">
        <f>SUM(H92)</f>
        <v>10000</v>
      </c>
    </row>
    <row r="92" spans="1:8" s="17" customFormat="1" ht="16.5" customHeight="1">
      <c r="A92" s="15"/>
      <c r="B92" s="15"/>
      <c r="C92" s="15">
        <v>92605</v>
      </c>
      <c r="D92" s="37" t="s">
        <v>53</v>
      </c>
      <c r="E92" s="38"/>
      <c r="F92" s="39"/>
      <c r="G92" s="20"/>
      <c r="H92" s="20">
        <v>10000</v>
      </c>
    </row>
    <row r="93" spans="1:8" s="11" customFormat="1" ht="16.5" customHeight="1">
      <c r="A93" s="9"/>
      <c r="B93" s="9"/>
      <c r="C93" s="9"/>
      <c r="D93" s="28" t="s">
        <v>10</v>
      </c>
      <c r="E93" s="29"/>
      <c r="F93" s="30"/>
      <c r="G93" s="18"/>
      <c r="H93" s="18">
        <v>10000</v>
      </c>
    </row>
    <row r="94" spans="1:8" s="11" customFormat="1" ht="16.5" customHeight="1">
      <c r="A94" s="9"/>
      <c r="B94" s="9"/>
      <c r="C94" s="9"/>
      <c r="D94" s="28" t="s">
        <v>40</v>
      </c>
      <c r="E94" s="29"/>
      <c r="F94" s="30"/>
      <c r="G94" s="18"/>
      <c r="H94" s="18">
        <v>10000</v>
      </c>
    </row>
    <row r="95" spans="1:8" s="11" customFormat="1" ht="48.75" customHeight="1">
      <c r="A95" s="9"/>
      <c r="B95" s="9"/>
      <c r="C95" s="9"/>
      <c r="D95" s="28" t="s">
        <v>54</v>
      </c>
      <c r="E95" s="29"/>
      <c r="F95" s="30"/>
      <c r="G95" s="18"/>
      <c r="H95" s="18">
        <v>10000</v>
      </c>
    </row>
    <row r="96" spans="1:8" s="11" customFormat="1" ht="16.5" customHeight="1">
      <c r="A96" s="9"/>
      <c r="B96" s="9"/>
      <c r="C96" s="9"/>
      <c r="D96" s="40"/>
      <c r="E96" s="41"/>
      <c r="F96" s="42"/>
      <c r="G96" s="18"/>
      <c r="H96" s="18"/>
    </row>
    <row r="97" spans="1:8" s="14" customFormat="1" ht="16.5" customHeight="1">
      <c r="A97" s="12"/>
      <c r="B97" s="12">
        <v>750</v>
      </c>
      <c r="C97" s="12"/>
      <c r="D97" s="43" t="s">
        <v>29</v>
      </c>
      <c r="E97" s="44"/>
      <c r="F97" s="45"/>
      <c r="G97" s="19"/>
      <c r="H97" s="19">
        <f>SUM(H98)</f>
        <v>1000</v>
      </c>
    </row>
    <row r="98" spans="1:8" s="17" customFormat="1" ht="30.75" customHeight="1">
      <c r="A98" s="15"/>
      <c r="B98" s="15"/>
      <c r="C98" s="15">
        <v>75075</v>
      </c>
      <c r="D98" s="37" t="s">
        <v>56</v>
      </c>
      <c r="E98" s="38"/>
      <c r="F98" s="39"/>
      <c r="G98" s="20"/>
      <c r="H98" s="20">
        <f>SUM(H99)</f>
        <v>1000</v>
      </c>
    </row>
    <row r="99" spans="1:8" s="11" customFormat="1" ht="16.5" customHeight="1">
      <c r="A99" s="9"/>
      <c r="B99" s="9"/>
      <c r="C99" s="9"/>
      <c r="D99" s="28" t="s">
        <v>10</v>
      </c>
      <c r="E99" s="29"/>
      <c r="F99" s="30"/>
      <c r="G99" s="18"/>
      <c r="H99" s="18">
        <f>SUM(H100)</f>
        <v>1000</v>
      </c>
    </row>
    <row r="100" spans="1:8" s="11" customFormat="1" ht="35.25" customHeight="1">
      <c r="A100" s="9"/>
      <c r="B100" s="9"/>
      <c r="C100" s="9"/>
      <c r="D100" s="28" t="s">
        <v>15</v>
      </c>
      <c r="E100" s="29"/>
      <c r="F100" s="30"/>
      <c r="G100" s="18"/>
      <c r="H100" s="18">
        <f>SUM(H101)</f>
        <v>1000</v>
      </c>
    </row>
    <row r="101" spans="1:8" s="11" customFormat="1" ht="33" customHeight="1">
      <c r="A101" s="9"/>
      <c r="B101" s="9"/>
      <c r="C101" s="9"/>
      <c r="D101" s="28" t="s">
        <v>33</v>
      </c>
      <c r="E101" s="29"/>
      <c r="F101" s="30"/>
      <c r="G101" s="18"/>
      <c r="H101" s="18">
        <f>SUM(H102)</f>
        <v>1000</v>
      </c>
    </row>
    <row r="102" spans="1:8" s="11" customFormat="1" ht="34.5" customHeight="1">
      <c r="A102" s="9"/>
      <c r="B102" s="9"/>
      <c r="C102" s="9"/>
      <c r="D102" s="28" t="s">
        <v>57</v>
      </c>
      <c r="E102" s="29"/>
      <c r="F102" s="30"/>
      <c r="G102" s="18"/>
      <c r="H102" s="18">
        <v>1000</v>
      </c>
    </row>
    <row r="103" spans="1:8" s="11" customFormat="1" ht="16.5" customHeight="1">
      <c r="A103" s="9"/>
      <c r="B103" s="9"/>
      <c r="C103" s="9"/>
      <c r="D103" s="25"/>
      <c r="E103" s="26"/>
      <c r="F103" s="27"/>
      <c r="G103" s="18"/>
      <c r="H103" s="18"/>
    </row>
    <row r="104" spans="1:8" s="14" customFormat="1" ht="33" customHeight="1">
      <c r="A104" s="12"/>
      <c r="B104" s="12">
        <v>754</v>
      </c>
      <c r="C104" s="12"/>
      <c r="D104" s="31" t="s">
        <v>58</v>
      </c>
      <c r="E104" s="32"/>
      <c r="F104" s="33"/>
      <c r="G104" s="19">
        <f>SUM(G105)</f>
        <v>1000</v>
      </c>
      <c r="H104" s="19"/>
    </row>
    <row r="105" spans="1:8" s="17" customFormat="1" ht="16.5" customHeight="1">
      <c r="A105" s="15"/>
      <c r="B105" s="15"/>
      <c r="C105" s="15">
        <v>75412</v>
      </c>
      <c r="D105" s="34" t="s">
        <v>59</v>
      </c>
      <c r="E105" s="35"/>
      <c r="F105" s="36"/>
      <c r="G105" s="20">
        <f>SUM(G106)</f>
        <v>1000</v>
      </c>
      <c r="H105" s="20"/>
    </row>
    <row r="106" spans="1:8" s="11" customFormat="1" ht="16.5" customHeight="1">
      <c r="A106" s="9"/>
      <c r="B106" s="9"/>
      <c r="C106" s="9"/>
      <c r="D106" s="25" t="s">
        <v>10</v>
      </c>
      <c r="E106" s="26"/>
      <c r="F106" s="27"/>
      <c r="G106" s="18">
        <f>SUM(G107)</f>
        <v>1000</v>
      </c>
      <c r="H106" s="18"/>
    </row>
    <row r="107" spans="1:8" s="11" customFormat="1" ht="31.5" customHeight="1">
      <c r="A107" s="9"/>
      <c r="B107" s="9"/>
      <c r="C107" s="9"/>
      <c r="D107" s="25" t="s">
        <v>60</v>
      </c>
      <c r="E107" s="26"/>
      <c r="F107" s="27"/>
      <c r="G107" s="18">
        <v>1000</v>
      </c>
      <c r="H107" s="18"/>
    </row>
    <row r="108" spans="1:8" s="11" customFormat="1" ht="16.5" customHeight="1">
      <c r="A108" s="9"/>
      <c r="B108" s="9"/>
      <c r="C108" s="9"/>
      <c r="D108" s="25"/>
      <c r="E108" s="26"/>
      <c r="F108" s="27"/>
      <c r="G108" s="18"/>
      <c r="H108" s="18"/>
    </row>
    <row r="109" spans="1:8" ht="15.75" customHeight="1">
      <c r="A109" s="5"/>
      <c r="B109" s="5"/>
      <c r="C109" s="5"/>
      <c r="D109" s="6"/>
      <c r="E109" s="6"/>
      <c r="F109" s="6"/>
      <c r="G109" s="8"/>
      <c r="H109" s="24"/>
    </row>
    <row r="110" spans="1:8" s="3" customFormat="1" ht="15.75" customHeight="1">
      <c r="A110" s="4"/>
      <c r="B110" s="4"/>
      <c r="C110" s="4"/>
      <c r="D110" s="48" t="s">
        <v>8</v>
      </c>
      <c r="E110" s="48"/>
      <c r="F110" s="48"/>
      <c r="G110" s="7">
        <f>SUM(G12,G23,G34,G43,G54,G60,G67,G78,G85,G91,G97,G104)</f>
        <v>160000</v>
      </c>
      <c r="H110" s="7">
        <f>SUM(H12,H23,H34,H43,H54,H60,H67,H78,H85,H91,H97,H104)</f>
        <v>160000</v>
      </c>
    </row>
    <row r="111" spans="4:6" ht="12.75">
      <c r="D111" s="47"/>
      <c r="E111" s="47"/>
      <c r="F111" s="47"/>
    </row>
    <row r="112" spans="4:6" ht="12.75">
      <c r="D112" s="47"/>
      <c r="E112" s="47"/>
      <c r="F112" s="47"/>
    </row>
    <row r="113" spans="4:6" ht="12.75">
      <c r="D113" s="47"/>
      <c r="E113" s="47"/>
      <c r="F113" s="47"/>
    </row>
    <row r="114" spans="4:6" ht="12.75">
      <c r="D114" s="47"/>
      <c r="E114" s="47"/>
      <c r="F114" s="47"/>
    </row>
    <row r="115" spans="4:6" ht="12.75">
      <c r="D115" s="47"/>
      <c r="E115" s="47"/>
      <c r="F115" s="47"/>
    </row>
    <row r="116" spans="4:6" ht="12.75">
      <c r="D116" s="47"/>
      <c r="E116" s="47"/>
      <c r="F116" s="47"/>
    </row>
    <row r="117" spans="4:6" ht="12.75">
      <c r="D117" s="47"/>
      <c r="E117" s="47"/>
      <c r="F117" s="47"/>
    </row>
    <row r="118" spans="4:6" ht="12.75">
      <c r="D118" s="47"/>
      <c r="E118" s="47"/>
      <c r="F118" s="47"/>
    </row>
    <row r="119" spans="4:6" ht="12.75">
      <c r="D119" s="47"/>
      <c r="E119" s="47"/>
      <c r="F119" s="47"/>
    </row>
    <row r="120" spans="4:6" ht="12.75">
      <c r="D120" s="47"/>
      <c r="E120" s="47"/>
      <c r="F120" s="47"/>
    </row>
    <row r="121" spans="4:6" ht="12.75">
      <c r="D121" s="47"/>
      <c r="E121" s="47"/>
      <c r="F121" s="47"/>
    </row>
    <row r="122" spans="4:6" ht="12.75">
      <c r="D122" s="47"/>
      <c r="E122" s="47"/>
      <c r="F122" s="47"/>
    </row>
    <row r="123" spans="4:6" ht="12.75">
      <c r="D123" s="47"/>
      <c r="E123" s="47"/>
      <c r="F123" s="47"/>
    </row>
    <row r="124" spans="4:6" ht="12.75">
      <c r="D124" s="47"/>
      <c r="E124" s="47"/>
      <c r="F124" s="47"/>
    </row>
    <row r="125" spans="4:6" ht="12.75">
      <c r="D125" s="47"/>
      <c r="E125" s="47"/>
      <c r="F125" s="47"/>
    </row>
    <row r="126" spans="4:6" ht="12.75">
      <c r="D126" s="47"/>
      <c r="E126" s="47"/>
      <c r="F126" s="47"/>
    </row>
    <row r="127" spans="4:6" ht="12.75">
      <c r="D127" s="47"/>
      <c r="E127" s="47"/>
      <c r="F127" s="47"/>
    </row>
    <row r="128" spans="4:6" ht="12.75">
      <c r="D128" s="47"/>
      <c r="E128" s="47"/>
      <c r="F128" s="47"/>
    </row>
    <row r="129" spans="4:6" ht="12.75">
      <c r="D129" s="47"/>
      <c r="E129" s="47"/>
      <c r="F129" s="47"/>
    </row>
    <row r="130" spans="4:6" ht="12.75">
      <c r="D130" s="47"/>
      <c r="E130" s="47"/>
      <c r="F130" s="47"/>
    </row>
    <row r="131" spans="4:6" ht="12.75">
      <c r="D131" s="47"/>
      <c r="E131" s="47"/>
      <c r="F131" s="47"/>
    </row>
    <row r="132" spans="4:6" ht="12.75">
      <c r="D132" s="47"/>
      <c r="E132" s="47"/>
      <c r="F132" s="47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</sheetData>
  <sheetProtection/>
  <mergeCells count="129">
    <mergeCell ref="D86:F86"/>
    <mergeCell ref="D87:F87"/>
    <mergeCell ref="D88:F88"/>
    <mergeCell ref="D89:F89"/>
    <mergeCell ref="D85:F85"/>
    <mergeCell ref="D73:F73"/>
    <mergeCell ref="D75:F75"/>
    <mergeCell ref="D76:F76"/>
    <mergeCell ref="D74:F74"/>
    <mergeCell ref="D80:F80"/>
    <mergeCell ref="D81:F81"/>
    <mergeCell ref="D83:F83"/>
    <mergeCell ref="D70:F70"/>
    <mergeCell ref="D71:F71"/>
    <mergeCell ref="D72:F72"/>
    <mergeCell ref="D82:F82"/>
    <mergeCell ref="D78:F78"/>
    <mergeCell ref="D79:F79"/>
    <mergeCell ref="D63:F63"/>
    <mergeCell ref="D50:F50"/>
    <mergeCell ref="D66:F66"/>
    <mergeCell ref="D69:F69"/>
    <mergeCell ref="D55:F55"/>
    <mergeCell ref="D53:F53"/>
    <mergeCell ref="D58:F58"/>
    <mergeCell ref="D59:F59"/>
    <mergeCell ref="D64:F64"/>
    <mergeCell ref="D65:F65"/>
    <mergeCell ref="D122:F122"/>
    <mergeCell ref="D124:F124"/>
    <mergeCell ref="D123:F123"/>
    <mergeCell ref="D118:F118"/>
    <mergeCell ref="I28:K28"/>
    <mergeCell ref="D52:F52"/>
    <mergeCell ref="D44:F44"/>
    <mergeCell ref="D60:F60"/>
    <mergeCell ref="D46:F46"/>
    <mergeCell ref="D47:F47"/>
    <mergeCell ref="D132:F132"/>
    <mergeCell ref="D130:F130"/>
    <mergeCell ref="D114:F114"/>
    <mergeCell ref="D116:F116"/>
    <mergeCell ref="D117:F117"/>
    <mergeCell ref="D126:F126"/>
    <mergeCell ref="D119:F119"/>
    <mergeCell ref="D129:F129"/>
    <mergeCell ref="D127:F127"/>
    <mergeCell ref="D128:F128"/>
    <mergeCell ref="F1:H1"/>
    <mergeCell ref="F2:H2"/>
    <mergeCell ref="F3:H3"/>
    <mergeCell ref="B5:H5"/>
    <mergeCell ref="D112:F112"/>
    <mergeCell ref="D131:F131"/>
    <mergeCell ref="D115:F115"/>
    <mergeCell ref="D125:F125"/>
    <mergeCell ref="D120:F120"/>
    <mergeCell ref="D121:F121"/>
    <mergeCell ref="A8:A11"/>
    <mergeCell ref="H10:H11"/>
    <mergeCell ref="A6:H6"/>
    <mergeCell ref="D7:F7"/>
    <mergeCell ref="C8:C11"/>
    <mergeCell ref="D8:F11"/>
    <mergeCell ref="B8:B11"/>
    <mergeCell ref="G10:G11"/>
    <mergeCell ref="G8:H9"/>
    <mergeCell ref="D113:F113"/>
    <mergeCell ref="D111:F111"/>
    <mergeCell ref="D110:F110"/>
    <mergeCell ref="D21:F21"/>
    <mergeCell ref="D22:F22"/>
    <mergeCell ref="D51:F51"/>
    <mergeCell ref="D39:F39"/>
    <mergeCell ref="D40:F40"/>
    <mergeCell ref="D38:F38"/>
    <mergeCell ref="D41:F41"/>
    <mergeCell ref="D12:F12"/>
    <mergeCell ref="D18:F18"/>
    <mergeCell ref="D19:F19"/>
    <mergeCell ref="D20:F20"/>
    <mergeCell ref="D13:F13"/>
    <mergeCell ref="D14:F14"/>
    <mergeCell ref="D15:F15"/>
    <mergeCell ref="D16:F16"/>
    <mergeCell ref="D17:F17"/>
    <mergeCell ref="D57:F57"/>
    <mergeCell ref="D23:F23"/>
    <mergeCell ref="D24:F24"/>
    <mergeCell ref="D25:F25"/>
    <mergeCell ref="D35:F35"/>
    <mergeCell ref="D26:F26"/>
    <mergeCell ref="D27:F27"/>
    <mergeCell ref="D28:F28"/>
    <mergeCell ref="D48:F48"/>
    <mergeCell ref="D49:F49"/>
    <mergeCell ref="D37:F37"/>
    <mergeCell ref="D54:F54"/>
    <mergeCell ref="D45:F45"/>
    <mergeCell ref="D56:F56"/>
    <mergeCell ref="D31:F31"/>
    <mergeCell ref="D32:F32"/>
    <mergeCell ref="D42:F42"/>
    <mergeCell ref="D43:F43"/>
    <mergeCell ref="D67:F67"/>
    <mergeCell ref="D68:F68"/>
    <mergeCell ref="D62:F62"/>
    <mergeCell ref="D93:F93"/>
    <mergeCell ref="D30:F30"/>
    <mergeCell ref="D34:F34"/>
    <mergeCell ref="D91:F91"/>
    <mergeCell ref="D92:F92"/>
    <mergeCell ref="D61:F61"/>
    <mergeCell ref="D36:F36"/>
    <mergeCell ref="D98:F98"/>
    <mergeCell ref="D99:F99"/>
    <mergeCell ref="D100:F100"/>
    <mergeCell ref="D101:F101"/>
    <mergeCell ref="D94:F94"/>
    <mergeCell ref="D96:F96"/>
    <mergeCell ref="D97:F97"/>
    <mergeCell ref="D95:F95"/>
    <mergeCell ref="D106:F106"/>
    <mergeCell ref="D107:F107"/>
    <mergeCell ref="D108:F108"/>
    <mergeCell ref="D102:F102"/>
    <mergeCell ref="D103:F103"/>
    <mergeCell ref="D104:F104"/>
    <mergeCell ref="D105:F10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2014-09-11T11:35:35Z</cp:lastPrinted>
  <dcterms:created xsi:type="dcterms:W3CDTF">1997-02-26T13:46:56Z</dcterms:created>
  <dcterms:modified xsi:type="dcterms:W3CDTF">2014-09-19T09:25:03Z</dcterms:modified>
  <cp:category/>
  <cp:version/>
  <cp:contentType/>
  <cp:contentStatus/>
</cp:coreProperties>
</file>