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<sst xmlns="http://schemas.openxmlformats.org/spreadsheetml/2006/main" count="129" uniqueCount="65">
  <si>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</si>
  <si>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</si>
  <si>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</si>
  <si>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</si>
  <si>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</si>
  <si>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</si>
  <si>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</si>
  <si>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</si>
  <si>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</si>
  <si>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</si>
  <si>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</si>
  <si>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</si>
  <si>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Zmiany po stronie wydatków budżetowych na 2013 rok:</t>
  </si>
  <si>
    <t>Pozostała działalność</t>
  </si>
  <si>
    <t>2.</t>
  </si>
  <si>
    <t>801</t>
  </si>
  <si>
    <t>Oświata i wychowanie</t>
  </si>
  <si>
    <t>Szkoły podstawowe</t>
  </si>
  <si>
    <t>1. Wydatki jednostek budżetowych, w tym na:</t>
  </si>
  <si>
    <t>1.1. Wynagrodzenia i składki od nich naliczane</t>
  </si>
  <si>
    <t>926</t>
  </si>
  <si>
    <t>Kultura fizyczna</t>
  </si>
  <si>
    <t>Obiekty sportowe</t>
  </si>
  <si>
    <t>3.</t>
  </si>
  <si>
    <t>1.1. Wydatki związane z realizacją ich statutowych zadań, w tym:</t>
  </si>
  <si>
    <t>* Wydatki majątkowe:</t>
  </si>
  <si>
    <t>900</t>
  </si>
  <si>
    <t>Gospodarka komunalna i ochrona środowiska</t>
  </si>
  <si>
    <t>a) Doposażenie placu zabaw (Fundusz Sołecki Jankowice)</t>
  </si>
  <si>
    <t>b) Zakup materiałów i narzędzi koniecznych do realizacji drobnych i średnich remontów pomieszczeń i urządzeń użyteczności publicznej na terenie Jankowic (Fundusz Sołecki Jankowice)</t>
  </si>
  <si>
    <t>921</t>
  </si>
  <si>
    <t>Kultura i ochrona dziedzictwa narodowego</t>
  </si>
  <si>
    <t>a) Spotkania okolicznościowe mieszkańców (Fundusz Sołecki Jankowice)</t>
  </si>
  <si>
    <t>a) Pozostałe wydatki</t>
  </si>
  <si>
    <t>Oświetlenie ulic, placów i dróg</t>
  </si>
  <si>
    <t>Domy i ośrodki kultury, świetlice i kluby</t>
  </si>
  <si>
    <t>1. Dotacje na zadania bieżące, w tym:</t>
  </si>
  <si>
    <t>a) Dotacja podmiotowa z budżetu dla instytucji kultury</t>
  </si>
  <si>
    <t>750</t>
  </si>
  <si>
    <t>Administracja publiczna</t>
  </si>
  <si>
    <t>Urzędy gmin (miast i miast na prawach powiatu)</t>
  </si>
  <si>
    <t>1.2. Wydatki związane z realizacją ich statutowych zadań, w tym:</t>
  </si>
  <si>
    <t>a) Pozostałe wydatki na utrzymanie Urzędu</t>
  </si>
  <si>
    <t>a) Inne zadania</t>
  </si>
  <si>
    <t>a) Konserwacja dachu na szkole przy ul. Piaskowej</t>
  </si>
  <si>
    <t>4.</t>
  </si>
  <si>
    <t>600</t>
  </si>
  <si>
    <t>Transport i łączność</t>
  </si>
  <si>
    <t>Drogi publiczne gminne</t>
  </si>
  <si>
    <t>a) Remonty dróg gminnych</t>
  </si>
  <si>
    <t>1. Inwestycje i zakupy inwestycyjne, w tym:</t>
  </si>
  <si>
    <t>a) Modernizacja ul. Świerczewskiego w Kuźni Raciborskiej</t>
  </si>
  <si>
    <t>Gospodarka ściekowa i ochrona wód</t>
  </si>
  <si>
    <t>1. Zakup i objęcie akcji i udziałów, w tym:</t>
  </si>
  <si>
    <t>a) Wydatki na objęcie dodatkowych udziałów Gminnego Przedsiębiorstwa Wodociągów i Kanalizacji Sp. z o.o. z siedzibą w Kuźni Raciborskiej</t>
  </si>
  <si>
    <t>5.</t>
  </si>
  <si>
    <t>010</t>
  </si>
  <si>
    <t>Rolnictwo i łowiectwo</t>
  </si>
  <si>
    <t>01095</t>
  </si>
  <si>
    <t>a) Udrożnienie rurociągu odprowadzającego wodę z kąpieliska "Wodnik" oraz odwodnienie przyległych gruntów rolnych</t>
  </si>
  <si>
    <t>a) Budowa przyłączeń kanalizacyjnych do budynków użyteczności publicznej</t>
  </si>
  <si>
    <t>a) Montaż skrzynki elektrycznej pomiarowej na boisku przy ul. Głównej w miejscowości Ruda</t>
  </si>
  <si>
    <t xml:space="preserve">a) Remont nawierzchni jezdni drogi gminnej ul. Odrzańska w miejscowości Ruda </t>
  </si>
  <si>
    <t>Załącznik Nr 2 do Uchwały Nr XXIX/314/2013</t>
  </si>
  <si>
    <t>z dnia 3 czerwca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</si>
</sst>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125" style="5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53" t="s">
        <v>63</v>
      </c>
      <c r="G1" s="53"/>
      <c r="H1" s="53"/>
    </row>
    <row r="2" spans="6:8" ht="15.75" customHeight="1">
      <c r="F2" s="53" t="s">
        <v>10</v>
      </c>
      <c r="G2" s="53"/>
      <c r="H2" s="53"/>
    </row>
    <row r="3" spans="6:8" ht="15.75" customHeight="1">
      <c r="F3" s="53" t="s">
        <v>64</v>
      </c>
      <c r="G3" s="53"/>
      <c r="H3" s="53"/>
    </row>
    <row r="4" spans="6:8" ht="15.75" customHeight="1">
      <c r="F4" s="4"/>
      <c r="G4" s="4"/>
      <c r="H4" s="4"/>
    </row>
    <row r="5" spans="2:8" ht="15.75" customHeight="1">
      <c r="B5" s="54" t="s">
        <v>3</v>
      </c>
      <c r="C5" s="54"/>
      <c r="D5" s="54"/>
      <c r="E5" s="54"/>
      <c r="F5" s="54"/>
      <c r="G5" s="54"/>
      <c r="H5" s="54"/>
    </row>
    <row r="6" spans="1:8" ht="20.25" customHeight="1">
      <c r="A6" s="56" t="s">
        <v>12</v>
      </c>
      <c r="B6" s="56"/>
      <c r="C6" s="56"/>
      <c r="D6" s="56"/>
      <c r="E6" s="56"/>
      <c r="F6" s="56"/>
      <c r="G6" s="56"/>
      <c r="H6" s="56"/>
    </row>
    <row r="7" spans="4:6" ht="15.75" customHeight="1">
      <c r="D7" s="54"/>
      <c r="E7" s="54"/>
      <c r="F7" s="54"/>
    </row>
    <row r="8" spans="1:8" ht="15.75" customHeight="1">
      <c r="A8" s="55" t="s">
        <v>4</v>
      </c>
      <c r="B8" s="55" t="s">
        <v>0</v>
      </c>
      <c r="C8" s="55" t="s">
        <v>1</v>
      </c>
      <c r="D8" s="55" t="s">
        <v>2</v>
      </c>
      <c r="E8" s="55"/>
      <c r="F8" s="55"/>
      <c r="G8" s="55" t="s">
        <v>7</v>
      </c>
      <c r="H8" s="55"/>
    </row>
    <row r="9" spans="1:8" ht="15.75" customHeight="1">
      <c r="A9" s="57"/>
      <c r="B9" s="55"/>
      <c r="C9" s="55"/>
      <c r="D9" s="55"/>
      <c r="E9" s="55"/>
      <c r="F9" s="55"/>
      <c r="G9" s="55"/>
      <c r="H9" s="55"/>
    </row>
    <row r="10" spans="1:8" ht="15.75" customHeight="1">
      <c r="A10" s="57"/>
      <c r="B10" s="55"/>
      <c r="C10" s="55"/>
      <c r="D10" s="55"/>
      <c r="E10" s="55"/>
      <c r="F10" s="55"/>
      <c r="G10" s="55" t="s">
        <v>5</v>
      </c>
      <c r="H10" s="55" t="s">
        <v>6</v>
      </c>
    </row>
    <row r="11" spans="1:8" ht="15.75" customHeight="1">
      <c r="A11" s="57"/>
      <c r="B11" s="55"/>
      <c r="C11" s="55"/>
      <c r="D11" s="55"/>
      <c r="E11" s="55"/>
      <c r="F11" s="55"/>
      <c r="G11" s="55"/>
      <c r="H11" s="55"/>
    </row>
    <row r="12" spans="1:8" s="1" customFormat="1" ht="33" customHeight="1">
      <c r="A12" s="6" t="s">
        <v>11</v>
      </c>
      <c r="B12" s="7" t="s">
        <v>26</v>
      </c>
      <c r="C12" s="6"/>
      <c r="D12" s="37" t="s">
        <v>27</v>
      </c>
      <c r="E12" s="38"/>
      <c r="F12" s="39"/>
      <c r="G12" s="8">
        <f aca="true" t="shared" si="0" ref="G12:H15">SUM(G13)</f>
        <v>4000</v>
      </c>
      <c r="H12" s="8">
        <f t="shared" si="0"/>
        <v>1700</v>
      </c>
    </row>
    <row r="13" spans="1:8" s="3" customFormat="1" ht="16.5" customHeight="1">
      <c r="A13" s="9"/>
      <c r="B13" s="10"/>
      <c r="C13" s="9">
        <v>90095</v>
      </c>
      <c r="D13" s="34" t="s">
        <v>13</v>
      </c>
      <c r="E13" s="35"/>
      <c r="F13" s="36"/>
      <c r="G13" s="11">
        <f t="shared" si="0"/>
        <v>4000</v>
      </c>
      <c r="H13" s="11">
        <f t="shared" si="0"/>
        <v>1700</v>
      </c>
    </row>
    <row r="14" spans="1:8" ht="16.5" customHeight="1">
      <c r="A14" s="12"/>
      <c r="B14" s="13"/>
      <c r="C14" s="12"/>
      <c r="D14" s="28" t="s">
        <v>9</v>
      </c>
      <c r="E14" s="50"/>
      <c r="F14" s="51"/>
      <c r="G14" s="14">
        <f t="shared" si="0"/>
        <v>4000</v>
      </c>
      <c r="H14" s="14">
        <f t="shared" si="0"/>
        <v>1700</v>
      </c>
    </row>
    <row r="15" spans="1:8" ht="33" customHeight="1">
      <c r="A15" s="12"/>
      <c r="B15" s="13"/>
      <c r="C15" s="12"/>
      <c r="D15" s="28" t="s">
        <v>18</v>
      </c>
      <c r="E15" s="50"/>
      <c r="F15" s="51"/>
      <c r="G15" s="14">
        <f t="shared" si="0"/>
        <v>4000</v>
      </c>
      <c r="H15" s="14">
        <f t="shared" si="0"/>
        <v>1700</v>
      </c>
    </row>
    <row r="16" spans="1:8" ht="33" customHeight="1">
      <c r="A16" s="12"/>
      <c r="B16" s="13"/>
      <c r="C16" s="12"/>
      <c r="D16" s="28" t="s">
        <v>24</v>
      </c>
      <c r="E16" s="50"/>
      <c r="F16" s="51"/>
      <c r="G16" s="14">
        <f>SUM(G17:G18)</f>
        <v>4000</v>
      </c>
      <c r="H16" s="14">
        <f>SUM(H17:H18)</f>
        <v>1700</v>
      </c>
    </row>
    <row r="17" spans="1:8" ht="34.5" customHeight="1">
      <c r="A17" s="12"/>
      <c r="B17" s="13"/>
      <c r="C17" s="12"/>
      <c r="D17" s="28" t="s">
        <v>28</v>
      </c>
      <c r="E17" s="50"/>
      <c r="F17" s="51"/>
      <c r="G17" s="14">
        <v>4000</v>
      </c>
      <c r="H17" s="14"/>
    </row>
    <row r="18" spans="1:8" s="23" customFormat="1" ht="81.75" customHeight="1">
      <c r="A18" s="20"/>
      <c r="B18" s="21"/>
      <c r="C18" s="20"/>
      <c r="D18" s="25" t="s">
        <v>29</v>
      </c>
      <c r="E18" s="26"/>
      <c r="F18" s="27"/>
      <c r="G18" s="22"/>
      <c r="H18" s="22">
        <v>1700</v>
      </c>
    </row>
    <row r="19" spans="1:8" s="23" customFormat="1" ht="16.5" customHeight="1">
      <c r="A19" s="20"/>
      <c r="B19" s="21"/>
      <c r="C19" s="20"/>
      <c r="D19" s="25"/>
      <c r="E19" s="26"/>
      <c r="F19" s="27"/>
      <c r="G19" s="22"/>
      <c r="H19" s="22"/>
    </row>
    <row r="20" spans="1:8" s="1" customFormat="1" ht="33.75" customHeight="1">
      <c r="A20" s="6"/>
      <c r="B20" s="7" t="s">
        <v>30</v>
      </c>
      <c r="C20" s="6"/>
      <c r="D20" s="37" t="s">
        <v>31</v>
      </c>
      <c r="E20" s="38"/>
      <c r="F20" s="39"/>
      <c r="G20" s="8"/>
      <c r="H20" s="8">
        <f>SUM(H21)</f>
        <v>2300</v>
      </c>
    </row>
    <row r="21" spans="1:8" s="3" customFormat="1" ht="16.5" customHeight="1">
      <c r="A21" s="9"/>
      <c r="B21" s="10"/>
      <c r="C21" s="9">
        <v>92195</v>
      </c>
      <c r="D21" s="34" t="s">
        <v>13</v>
      </c>
      <c r="E21" s="35"/>
      <c r="F21" s="36"/>
      <c r="G21" s="11"/>
      <c r="H21" s="11">
        <f>SUM(H22)</f>
        <v>2300</v>
      </c>
    </row>
    <row r="22" spans="1:8" s="23" customFormat="1" ht="16.5" customHeight="1">
      <c r="A22" s="20"/>
      <c r="B22" s="21"/>
      <c r="C22" s="20"/>
      <c r="D22" s="28" t="s">
        <v>9</v>
      </c>
      <c r="E22" s="26"/>
      <c r="F22" s="27"/>
      <c r="G22" s="22"/>
      <c r="H22" s="22">
        <f>SUM(H23)</f>
        <v>2300</v>
      </c>
    </row>
    <row r="23" spans="1:8" s="23" customFormat="1" ht="33" customHeight="1">
      <c r="A23" s="20"/>
      <c r="B23" s="21"/>
      <c r="C23" s="20"/>
      <c r="D23" s="28" t="s">
        <v>18</v>
      </c>
      <c r="E23" s="26"/>
      <c r="F23" s="27"/>
      <c r="G23" s="22"/>
      <c r="H23" s="22">
        <f>SUM(H24)</f>
        <v>2300</v>
      </c>
    </row>
    <row r="24" spans="1:8" s="23" customFormat="1" ht="31.5" customHeight="1">
      <c r="A24" s="20"/>
      <c r="B24" s="21"/>
      <c r="C24" s="20"/>
      <c r="D24" s="28" t="s">
        <v>24</v>
      </c>
      <c r="E24" s="26"/>
      <c r="F24" s="27"/>
      <c r="G24" s="22"/>
      <c r="H24" s="22">
        <f>SUM(H25)</f>
        <v>2300</v>
      </c>
    </row>
    <row r="25" spans="1:8" s="23" customFormat="1" ht="49.5" customHeight="1">
      <c r="A25" s="20"/>
      <c r="B25" s="21"/>
      <c r="C25" s="20"/>
      <c r="D25" s="28" t="s">
        <v>32</v>
      </c>
      <c r="E25" s="26"/>
      <c r="F25" s="27"/>
      <c r="G25" s="22"/>
      <c r="H25" s="22">
        <v>2300</v>
      </c>
    </row>
    <row r="26" spans="1:8" s="23" customFormat="1" ht="16.5" customHeight="1">
      <c r="A26" s="20"/>
      <c r="B26" s="21"/>
      <c r="C26" s="20"/>
      <c r="D26" s="43"/>
      <c r="E26" s="41"/>
      <c r="F26" s="42"/>
      <c r="G26" s="22"/>
      <c r="H26" s="22"/>
    </row>
    <row r="27" spans="1:8" s="1" customFormat="1" ht="16.5" customHeight="1">
      <c r="A27" s="6" t="s">
        <v>14</v>
      </c>
      <c r="B27" s="7" t="s">
        <v>15</v>
      </c>
      <c r="C27" s="6"/>
      <c r="D27" s="29" t="s">
        <v>16</v>
      </c>
      <c r="E27" s="30"/>
      <c r="F27" s="31"/>
      <c r="G27" s="8">
        <f>SUM(G28,G33)</f>
        <v>30900</v>
      </c>
      <c r="H27" s="8">
        <f>SUM(H28,H33)</f>
        <v>8100</v>
      </c>
    </row>
    <row r="28" spans="1:8" s="3" customFormat="1" ht="16.5" customHeight="1">
      <c r="A28" s="9"/>
      <c r="B28" s="10"/>
      <c r="C28" s="9">
        <v>80101</v>
      </c>
      <c r="D28" s="32" t="s">
        <v>17</v>
      </c>
      <c r="E28" s="33"/>
      <c r="F28" s="24"/>
      <c r="G28" s="11">
        <f>SUM(G29)</f>
        <v>30900</v>
      </c>
      <c r="H28" s="11"/>
    </row>
    <row r="29" spans="1:8" s="23" customFormat="1" ht="16.5" customHeight="1">
      <c r="A29" s="20"/>
      <c r="B29" s="21"/>
      <c r="C29" s="20"/>
      <c r="D29" s="40" t="s">
        <v>9</v>
      </c>
      <c r="E29" s="41"/>
      <c r="F29" s="42"/>
      <c r="G29" s="22">
        <f>SUM(G30)</f>
        <v>30900</v>
      </c>
      <c r="H29" s="22"/>
    </row>
    <row r="30" spans="1:8" s="23" customFormat="1" ht="32.25" customHeight="1">
      <c r="A30" s="20"/>
      <c r="B30" s="21"/>
      <c r="C30" s="20"/>
      <c r="D30" s="40" t="s">
        <v>18</v>
      </c>
      <c r="E30" s="41"/>
      <c r="F30" s="42"/>
      <c r="G30" s="22">
        <f>SUM(G31)</f>
        <v>30900</v>
      </c>
      <c r="H30" s="22"/>
    </row>
    <row r="31" spans="1:8" s="23" customFormat="1" ht="33.75" customHeight="1">
      <c r="A31" s="20"/>
      <c r="B31" s="21"/>
      <c r="C31" s="20"/>
      <c r="D31" s="40" t="s">
        <v>19</v>
      </c>
      <c r="E31" s="41"/>
      <c r="F31" s="42"/>
      <c r="G31" s="22">
        <v>30900</v>
      </c>
      <c r="H31" s="22"/>
    </row>
    <row r="32" spans="1:8" s="23" customFormat="1" ht="16.5" customHeight="1">
      <c r="A32" s="20"/>
      <c r="B32" s="21"/>
      <c r="C32" s="20"/>
      <c r="D32" s="43"/>
      <c r="E32" s="41"/>
      <c r="F32" s="42"/>
      <c r="G32" s="22"/>
      <c r="H32" s="22"/>
    </row>
    <row r="33" spans="1:8" s="3" customFormat="1" ht="16.5" customHeight="1">
      <c r="A33" s="9"/>
      <c r="B33" s="10"/>
      <c r="C33" s="9">
        <v>80195</v>
      </c>
      <c r="D33" s="32" t="s">
        <v>13</v>
      </c>
      <c r="E33" s="33"/>
      <c r="F33" s="24"/>
      <c r="G33" s="11"/>
      <c r="H33" s="11">
        <f>SUM(H34)</f>
        <v>8100</v>
      </c>
    </row>
    <row r="34" spans="1:8" s="23" customFormat="1" ht="16.5" customHeight="1">
      <c r="A34" s="20"/>
      <c r="B34" s="21"/>
      <c r="C34" s="20"/>
      <c r="D34" s="40" t="s">
        <v>9</v>
      </c>
      <c r="E34" s="41"/>
      <c r="F34" s="42"/>
      <c r="G34" s="22"/>
      <c r="H34" s="22">
        <f>SUM(H35)</f>
        <v>8100</v>
      </c>
    </row>
    <row r="35" spans="1:8" s="23" customFormat="1" ht="34.5" customHeight="1">
      <c r="A35" s="20"/>
      <c r="B35" s="21"/>
      <c r="C35" s="20"/>
      <c r="D35" s="40" t="s">
        <v>18</v>
      </c>
      <c r="E35" s="41"/>
      <c r="F35" s="42"/>
      <c r="G35" s="22"/>
      <c r="H35" s="22">
        <f>SUM(H36)</f>
        <v>8100</v>
      </c>
    </row>
    <row r="36" spans="1:8" s="23" customFormat="1" ht="35.25" customHeight="1">
      <c r="A36" s="20"/>
      <c r="B36" s="21"/>
      <c r="C36" s="20"/>
      <c r="D36" s="40" t="s">
        <v>24</v>
      </c>
      <c r="E36" s="41"/>
      <c r="F36" s="42"/>
      <c r="G36" s="22"/>
      <c r="H36" s="22">
        <f>SUM(H37)</f>
        <v>8100</v>
      </c>
    </row>
    <row r="37" spans="1:8" s="23" customFormat="1" ht="16.5" customHeight="1">
      <c r="A37" s="20"/>
      <c r="B37" s="21"/>
      <c r="C37" s="20"/>
      <c r="D37" s="40" t="s">
        <v>33</v>
      </c>
      <c r="E37" s="41"/>
      <c r="F37" s="42"/>
      <c r="G37" s="22"/>
      <c r="H37" s="22">
        <v>8100</v>
      </c>
    </row>
    <row r="38" spans="1:8" s="23" customFormat="1" ht="16.5" customHeight="1">
      <c r="A38" s="20"/>
      <c r="B38" s="21"/>
      <c r="C38" s="20"/>
      <c r="D38" s="43"/>
      <c r="E38" s="41"/>
      <c r="F38" s="42"/>
      <c r="G38" s="22"/>
      <c r="H38" s="22"/>
    </row>
    <row r="39" spans="1:8" s="1" customFormat="1" ht="32.25" customHeight="1">
      <c r="A39" s="6"/>
      <c r="B39" s="7" t="s">
        <v>26</v>
      </c>
      <c r="C39" s="6"/>
      <c r="D39" s="29" t="s">
        <v>27</v>
      </c>
      <c r="E39" s="30"/>
      <c r="F39" s="31"/>
      <c r="G39" s="8"/>
      <c r="H39" s="8">
        <f>SUM(H40)</f>
        <v>12300</v>
      </c>
    </row>
    <row r="40" spans="1:8" s="3" customFormat="1" ht="16.5" customHeight="1">
      <c r="A40" s="9"/>
      <c r="B40" s="10"/>
      <c r="C40" s="9">
        <v>90015</v>
      </c>
      <c r="D40" s="32" t="s">
        <v>34</v>
      </c>
      <c r="E40" s="33"/>
      <c r="F40" s="24"/>
      <c r="G40" s="11"/>
      <c r="H40" s="11">
        <f>SUM(H41)</f>
        <v>12300</v>
      </c>
    </row>
    <row r="41" spans="1:8" s="23" customFormat="1" ht="16.5" customHeight="1">
      <c r="A41" s="20"/>
      <c r="B41" s="21"/>
      <c r="C41" s="20"/>
      <c r="D41" s="40" t="s">
        <v>9</v>
      </c>
      <c r="E41" s="41"/>
      <c r="F41" s="42"/>
      <c r="G41" s="22"/>
      <c r="H41" s="22">
        <f>SUM(H42)</f>
        <v>12300</v>
      </c>
    </row>
    <row r="42" spans="1:8" s="23" customFormat="1" ht="33.75" customHeight="1">
      <c r="A42" s="20"/>
      <c r="B42" s="21"/>
      <c r="C42" s="20"/>
      <c r="D42" s="40" t="s">
        <v>18</v>
      </c>
      <c r="E42" s="41"/>
      <c r="F42" s="42"/>
      <c r="G42" s="22"/>
      <c r="H42" s="22">
        <f>SUM(H43)</f>
        <v>12300</v>
      </c>
    </row>
    <row r="43" spans="1:8" s="23" customFormat="1" ht="33.75" customHeight="1">
      <c r="A43" s="20"/>
      <c r="B43" s="21"/>
      <c r="C43" s="20"/>
      <c r="D43" s="40" t="s">
        <v>24</v>
      </c>
      <c r="E43" s="41"/>
      <c r="F43" s="42"/>
      <c r="G43" s="22"/>
      <c r="H43" s="22">
        <f>SUM(H44)</f>
        <v>12300</v>
      </c>
    </row>
    <row r="44" spans="1:8" s="23" customFormat="1" ht="16.5" customHeight="1">
      <c r="A44" s="20"/>
      <c r="B44" s="21"/>
      <c r="C44" s="20"/>
      <c r="D44" s="40" t="s">
        <v>33</v>
      </c>
      <c r="E44" s="41"/>
      <c r="F44" s="42"/>
      <c r="G44" s="22"/>
      <c r="H44" s="22">
        <v>12300</v>
      </c>
    </row>
    <row r="45" spans="1:8" s="23" customFormat="1" ht="16.5" customHeight="1">
      <c r="A45" s="20"/>
      <c r="B45" s="21"/>
      <c r="C45" s="20"/>
      <c r="D45" s="43"/>
      <c r="E45" s="41"/>
      <c r="F45" s="42"/>
      <c r="G45" s="22"/>
      <c r="H45" s="22"/>
    </row>
    <row r="46" spans="1:8" s="1" customFormat="1" ht="33.75" customHeight="1">
      <c r="A46" s="6"/>
      <c r="B46" s="7" t="s">
        <v>30</v>
      </c>
      <c r="C46" s="6"/>
      <c r="D46" s="29" t="s">
        <v>31</v>
      </c>
      <c r="E46" s="30"/>
      <c r="F46" s="31"/>
      <c r="G46" s="8"/>
      <c r="H46" s="8">
        <f>SUM(H47)</f>
        <v>6000</v>
      </c>
    </row>
    <row r="47" spans="1:8" s="3" customFormat="1" ht="33" customHeight="1">
      <c r="A47" s="9"/>
      <c r="B47" s="10"/>
      <c r="C47" s="9">
        <v>92109</v>
      </c>
      <c r="D47" s="32" t="s">
        <v>35</v>
      </c>
      <c r="E47" s="33"/>
      <c r="F47" s="24"/>
      <c r="G47" s="11"/>
      <c r="H47" s="11">
        <f>SUM(H48)</f>
        <v>6000</v>
      </c>
    </row>
    <row r="48" spans="1:8" s="23" customFormat="1" ht="16.5" customHeight="1">
      <c r="A48" s="20"/>
      <c r="B48" s="21"/>
      <c r="C48" s="20"/>
      <c r="D48" s="40" t="s">
        <v>9</v>
      </c>
      <c r="E48" s="41"/>
      <c r="F48" s="42"/>
      <c r="G48" s="22"/>
      <c r="H48" s="22">
        <f>SUM(H49)</f>
        <v>6000</v>
      </c>
    </row>
    <row r="49" spans="1:8" s="23" customFormat="1" ht="32.25" customHeight="1">
      <c r="A49" s="20"/>
      <c r="B49" s="21"/>
      <c r="C49" s="20"/>
      <c r="D49" s="40" t="s">
        <v>36</v>
      </c>
      <c r="E49" s="41"/>
      <c r="F49" s="42"/>
      <c r="G49" s="22"/>
      <c r="H49" s="22">
        <f>SUM(H50)</f>
        <v>6000</v>
      </c>
    </row>
    <row r="50" spans="1:8" s="23" customFormat="1" ht="35.25" customHeight="1">
      <c r="A50" s="20"/>
      <c r="B50" s="21"/>
      <c r="C50" s="20"/>
      <c r="D50" s="40" t="s">
        <v>37</v>
      </c>
      <c r="E50" s="41"/>
      <c r="F50" s="42"/>
      <c r="G50" s="22"/>
      <c r="H50" s="22">
        <v>6000</v>
      </c>
    </row>
    <row r="51" spans="1:8" s="23" customFormat="1" ht="16.5" customHeight="1">
      <c r="A51" s="20"/>
      <c r="B51" s="21"/>
      <c r="C51" s="20"/>
      <c r="D51" s="43"/>
      <c r="E51" s="41"/>
      <c r="F51" s="42"/>
      <c r="G51" s="22"/>
      <c r="H51" s="22"/>
    </row>
    <row r="52" spans="1:8" s="1" customFormat="1" ht="16.5" customHeight="1">
      <c r="A52" s="6"/>
      <c r="B52" s="7" t="s">
        <v>20</v>
      </c>
      <c r="C52" s="6"/>
      <c r="D52" s="29" t="s">
        <v>21</v>
      </c>
      <c r="E52" s="30"/>
      <c r="F52" s="31"/>
      <c r="G52" s="8"/>
      <c r="H52" s="8">
        <f>SUM(H53)</f>
        <v>4500</v>
      </c>
    </row>
    <row r="53" spans="1:8" s="3" customFormat="1" ht="16.5" customHeight="1">
      <c r="A53" s="9"/>
      <c r="B53" s="10"/>
      <c r="C53" s="9">
        <v>92601</v>
      </c>
      <c r="D53" s="32" t="s">
        <v>22</v>
      </c>
      <c r="E53" s="33"/>
      <c r="F53" s="24"/>
      <c r="G53" s="11"/>
      <c r="H53" s="11">
        <f>SUM(H54)</f>
        <v>4500</v>
      </c>
    </row>
    <row r="54" spans="1:8" s="23" customFormat="1" ht="16.5" customHeight="1">
      <c r="A54" s="20"/>
      <c r="B54" s="21"/>
      <c r="C54" s="20"/>
      <c r="D54" s="28" t="s">
        <v>9</v>
      </c>
      <c r="E54" s="26"/>
      <c r="F54" s="27"/>
      <c r="G54" s="22"/>
      <c r="H54" s="22">
        <f>SUM(H55)</f>
        <v>4500</v>
      </c>
    </row>
    <row r="55" spans="1:8" s="23" customFormat="1" ht="32.25" customHeight="1">
      <c r="A55" s="20"/>
      <c r="B55" s="21"/>
      <c r="C55" s="20"/>
      <c r="D55" s="28" t="s">
        <v>18</v>
      </c>
      <c r="E55" s="26"/>
      <c r="F55" s="27"/>
      <c r="G55" s="22"/>
      <c r="H55" s="22">
        <f>SUM(H56)</f>
        <v>4500</v>
      </c>
    </row>
    <row r="56" spans="1:8" s="23" customFormat="1" ht="33.75" customHeight="1">
      <c r="A56" s="20"/>
      <c r="B56" s="21"/>
      <c r="C56" s="20"/>
      <c r="D56" s="28" t="s">
        <v>24</v>
      </c>
      <c r="E56" s="26"/>
      <c r="F56" s="27"/>
      <c r="G56" s="22"/>
      <c r="H56" s="22">
        <f>SUM(H57)</f>
        <v>4500</v>
      </c>
    </row>
    <row r="57" spans="1:8" s="23" customFormat="1" ht="16.5" customHeight="1">
      <c r="A57" s="20"/>
      <c r="B57" s="21"/>
      <c r="C57" s="20"/>
      <c r="D57" s="28" t="s">
        <v>33</v>
      </c>
      <c r="E57" s="26"/>
      <c r="F57" s="27"/>
      <c r="G57" s="22"/>
      <c r="H57" s="22">
        <v>4500</v>
      </c>
    </row>
    <row r="58" spans="1:8" s="23" customFormat="1" ht="16.5" customHeight="1">
      <c r="A58" s="20"/>
      <c r="B58" s="21"/>
      <c r="C58" s="20"/>
      <c r="D58" s="43"/>
      <c r="E58" s="41"/>
      <c r="F58" s="42"/>
      <c r="G58" s="22"/>
      <c r="H58" s="22"/>
    </row>
    <row r="59" spans="1:8" s="1" customFormat="1" ht="16.5" customHeight="1">
      <c r="A59" s="6" t="s">
        <v>23</v>
      </c>
      <c r="B59" s="7" t="s">
        <v>38</v>
      </c>
      <c r="C59" s="6"/>
      <c r="D59" s="29" t="s">
        <v>39</v>
      </c>
      <c r="E59" s="30"/>
      <c r="F59" s="31"/>
      <c r="G59" s="8">
        <f>SUM(G60,G67)</f>
        <v>58670</v>
      </c>
      <c r="H59" s="8"/>
    </row>
    <row r="60" spans="1:8" s="3" customFormat="1" ht="31.5" customHeight="1">
      <c r="A60" s="9"/>
      <c r="B60" s="10"/>
      <c r="C60" s="9">
        <v>75023</v>
      </c>
      <c r="D60" s="32" t="s">
        <v>40</v>
      </c>
      <c r="E60" s="33"/>
      <c r="F60" s="24"/>
      <c r="G60" s="11">
        <f>SUM(G61)</f>
        <v>57670</v>
      </c>
      <c r="H60" s="11"/>
    </row>
    <row r="61" spans="1:8" s="23" customFormat="1" ht="16.5" customHeight="1">
      <c r="A61" s="20"/>
      <c r="B61" s="21"/>
      <c r="C61" s="20"/>
      <c r="D61" s="40" t="s">
        <v>9</v>
      </c>
      <c r="E61" s="41"/>
      <c r="F61" s="42"/>
      <c r="G61" s="22">
        <f>SUM(G62)</f>
        <v>57670</v>
      </c>
      <c r="H61" s="22"/>
    </row>
    <row r="62" spans="1:8" s="23" customFormat="1" ht="33.75" customHeight="1">
      <c r="A62" s="20"/>
      <c r="B62" s="21"/>
      <c r="C62" s="20"/>
      <c r="D62" s="40" t="s">
        <v>18</v>
      </c>
      <c r="E62" s="41"/>
      <c r="F62" s="42"/>
      <c r="G62" s="22">
        <f>SUM(G63:G64)</f>
        <v>57670</v>
      </c>
      <c r="H62" s="22"/>
    </row>
    <row r="63" spans="1:8" s="23" customFormat="1" ht="33.75" customHeight="1">
      <c r="A63" s="20"/>
      <c r="B63" s="21"/>
      <c r="C63" s="20"/>
      <c r="D63" s="40" t="s">
        <v>19</v>
      </c>
      <c r="E63" s="41"/>
      <c r="F63" s="42"/>
      <c r="G63" s="22">
        <v>29670</v>
      </c>
      <c r="H63" s="22"/>
    </row>
    <row r="64" spans="1:8" s="23" customFormat="1" ht="34.5" customHeight="1">
      <c r="A64" s="20"/>
      <c r="B64" s="21"/>
      <c r="C64" s="20"/>
      <c r="D64" s="40" t="s">
        <v>41</v>
      </c>
      <c r="E64" s="41"/>
      <c r="F64" s="42"/>
      <c r="G64" s="22">
        <f>SUM(G65)</f>
        <v>28000</v>
      </c>
      <c r="H64" s="22"/>
    </row>
    <row r="65" spans="1:8" s="23" customFormat="1" ht="33.75" customHeight="1">
      <c r="A65" s="20"/>
      <c r="B65" s="21"/>
      <c r="C65" s="20"/>
      <c r="D65" s="40" t="s">
        <v>42</v>
      </c>
      <c r="E65" s="41"/>
      <c r="F65" s="42"/>
      <c r="G65" s="22">
        <v>28000</v>
      </c>
      <c r="H65" s="22"/>
    </row>
    <row r="66" spans="1:8" s="23" customFormat="1" ht="16.5" customHeight="1">
      <c r="A66" s="20"/>
      <c r="B66" s="21"/>
      <c r="C66" s="20"/>
      <c r="D66" s="43"/>
      <c r="E66" s="41"/>
      <c r="F66" s="42"/>
      <c r="G66" s="22"/>
      <c r="H66" s="22"/>
    </row>
    <row r="67" spans="1:8" s="3" customFormat="1" ht="16.5" customHeight="1">
      <c r="A67" s="9"/>
      <c r="B67" s="10"/>
      <c r="C67" s="9">
        <v>75095</v>
      </c>
      <c r="D67" s="32" t="s">
        <v>13</v>
      </c>
      <c r="E67" s="33"/>
      <c r="F67" s="24"/>
      <c r="G67" s="11">
        <f>SUM(G68)</f>
        <v>1000</v>
      </c>
      <c r="H67" s="11"/>
    </row>
    <row r="68" spans="1:8" s="23" customFormat="1" ht="16.5" customHeight="1">
      <c r="A68" s="20"/>
      <c r="B68" s="21"/>
      <c r="C68" s="20"/>
      <c r="D68" s="40" t="s">
        <v>9</v>
      </c>
      <c r="E68" s="41"/>
      <c r="F68" s="42"/>
      <c r="G68" s="22">
        <f>SUM(G69)</f>
        <v>1000</v>
      </c>
      <c r="H68" s="22"/>
    </row>
    <row r="69" spans="1:8" s="23" customFormat="1" ht="33" customHeight="1">
      <c r="A69" s="20"/>
      <c r="B69" s="21"/>
      <c r="C69" s="20"/>
      <c r="D69" s="40" t="s">
        <v>18</v>
      </c>
      <c r="E69" s="41"/>
      <c r="F69" s="42"/>
      <c r="G69" s="22">
        <f>SUM(G70)</f>
        <v>1000</v>
      </c>
      <c r="H69" s="22"/>
    </row>
    <row r="70" spans="1:8" s="23" customFormat="1" ht="33" customHeight="1">
      <c r="A70" s="20"/>
      <c r="B70" s="21"/>
      <c r="C70" s="20"/>
      <c r="D70" s="40" t="s">
        <v>24</v>
      </c>
      <c r="E70" s="41"/>
      <c r="F70" s="42"/>
      <c r="G70" s="22">
        <f>SUM(G71)</f>
        <v>1000</v>
      </c>
      <c r="H70" s="22"/>
    </row>
    <row r="71" spans="1:8" s="23" customFormat="1" ht="16.5" customHeight="1">
      <c r="A71" s="20"/>
      <c r="B71" s="21"/>
      <c r="C71" s="20"/>
      <c r="D71" s="40" t="s">
        <v>43</v>
      </c>
      <c r="E71" s="41"/>
      <c r="F71" s="42"/>
      <c r="G71" s="22">
        <v>1000</v>
      </c>
      <c r="H71" s="22"/>
    </row>
    <row r="72" spans="1:8" s="23" customFormat="1" ht="16.5" customHeight="1">
      <c r="A72" s="20"/>
      <c r="B72" s="21"/>
      <c r="C72" s="20"/>
      <c r="D72" s="43"/>
      <c r="E72" s="41"/>
      <c r="F72" s="42"/>
      <c r="G72" s="22"/>
      <c r="H72" s="22"/>
    </row>
    <row r="73" spans="1:8" s="1" customFormat="1" ht="16.5" customHeight="1">
      <c r="A73" s="6"/>
      <c r="B73" s="7" t="s">
        <v>15</v>
      </c>
      <c r="C73" s="6"/>
      <c r="D73" s="29" t="s">
        <v>16</v>
      </c>
      <c r="E73" s="30"/>
      <c r="F73" s="31"/>
      <c r="G73" s="8">
        <f aca="true" t="shared" si="1" ref="G73:H75">SUM(G74)</f>
        <v>2330</v>
      </c>
      <c r="H73" s="8">
        <f t="shared" si="1"/>
        <v>36000</v>
      </c>
    </row>
    <row r="74" spans="1:8" s="3" customFormat="1" ht="16.5" customHeight="1">
      <c r="A74" s="9"/>
      <c r="B74" s="10"/>
      <c r="C74" s="9">
        <v>80101</v>
      </c>
      <c r="D74" s="32" t="s">
        <v>17</v>
      </c>
      <c r="E74" s="33"/>
      <c r="F74" s="24"/>
      <c r="G74" s="11">
        <f t="shared" si="1"/>
        <v>2330</v>
      </c>
      <c r="H74" s="11">
        <f t="shared" si="1"/>
        <v>36000</v>
      </c>
    </row>
    <row r="75" spans="1:8" s="23" customFormat="1" ht="16.5" customHeight="1">
      <c r="A75" s="20"/>
      <c r="B75" s="21"/>
      <c r="C75" s="20"/>
      <c r="D75" s="40" t="s">
        <v>9</v>
      </c>
      <c r="E75" s="41"/>
      <c r="F75" s="42"/>
      <c r="G75" s="22">
        <f t="shared" si="1"/>
        <v>2330</v>
      </c>
      <c r="H75" s="22">
        <f t="shared" si="1"/>
        <v>36000</v>
      </c>
    </row>
    <row r="76" spans="1:8" s="23" customFormat="1" ht="32.25" customHeight="1">
      <c r="A76" s="20"/>
      <c r="B76" s="21"/>
      <c r="C76" s="20"/>
      <c r="D76" s="40" t="s">
        <v>18</v>
      </c>
      <c r="E76" s="41"/>
      <c r="F76" s="42"/>
      <c r="G76" s="22">
        <f>SUM(G77:G78)</f>
        <v>2330</v>
      </c>
      <c r="H76" s="22">
        <f>SUM(H77:H78)</f>
        <v>36000</v>
      </c>
    </row>
    <row r="77" spans="1:8" s="23" customFormat="1" ht="33" customHeight="1">
      <c r="A77" s="20"/>
      <c r="B77" s="21"/>
      <c r="C77" s="20"/>
      <c r="D77" s="40" t="s">
        <v>19</v>
      </c>
      <c r="E77" s="41"/>
      <c r="F77" s="42"/>
      <c r="G77" s="22">
        <v>2330</v>
      </c>
      <c r="H77" s="22"/>
    </row>
    <row r="78" spans="1:8" s="23" customFormat="1" ht="32.25" customHeight="1">
      <c r="A78" s="20"/>
      <c r="B78" s="21"/>
      <c r="C78" s="20"/>
      <c r="D78" s="40" t="s">
        <v>41</v>
      </c>
      <c r="E78" s="41"/>
      <c r="F78" s="42"/>
      <c r="G78" s="22"/>
      <c r="H78" s="22">
        <f>SUM(H79)</f>
        <v>36000</v>
      </c>
    </row>
    <row r="79" spans="1:8" s="23" customFormat="1" ht="33" customHeight="1">
      <c r="A79" s="20"/>
      <c r="B79" s="21"/>
      <c r="C79" s="20"/>
      <c r="D79" s="44" t="s">
        <v>44</v>
      </c>
      <c r="E79" s="45"/>
      <c r="F79" s="46"/>
      <c r="G79" s="22"/>
      <c r="H79" s="22">
        <v>36000</v>
      </c>
    </row>
    <row r="80" spans="1:8" s="23" customFormat="1" ht="16.5" customHeight="1">
      <c r="A80" s="20"/>
      <c r="B80" s="21"/>
      <c r="C80" s="20"/>
      <c r="D80" s="47"/>
      <c r="E80" s="48"/>
      <c r="F80" s="49"/>
      <c r="G80" s="22"/>
      <c r="H80" s="22"/>
    </row>
    <row r="81" spans="1:8" s="23" customFormat="1" ht="16.5" customHeight="1">
      <c r="A81" s="6"/>
      <c r="B81" s="7" t="s">
        <v>26</v>
      </c>
      <c r="C81" s="6"/>
      <c r="D81" s="29" t="s">
        <v>27</v>
      </c>
      <c r="E81" s="30"/>
      <c r="F81" s="31"/>
      <c r="G81" s="22"/>
      <c r="H81" s="22">
        <f>SUM(H82)</f>
        <v>25000</v>
      </c>
    </row>
    <row r="82" spans="1:8" s="23" customFormat="1" ht="16.5" customHeight="1">
      <c r="A82" s="9"/>
      <c r="B82" s="10"/>
      <c r="C82" s="9">
        <v>90001</v>
      </c>
      <c r="D82" s="32" t="s">
        <v>52</v>
      </c>
      <c r="E82" s="33"/>
      <c r="F82" s="24"/>
      <c r="G82" s="22"/>
      <c r="H82" s="22">
        <f>SUM(H83)</f>
        <v>25000</v>
      </c>
    </row>
    <row r="83" spans="1:8" s="23" customFormat="1" ht="16.5" customHeight="1">
      <c r="A83" s="20"/>
      <c r="B83" s="21"/>
      <c r="C83" s="20"/>
      <c r="D83" s="25" t="s">
        <v>25</v>
      </c>
      <c r="E83" s="26"/>
      <c r="F83" s="27"/>
      <c r="G83" s="22"/>
      <c r="H83" s="22">
        <f>SUM(H84)</f>
        <v>25000</v>
      </c>
    </row>
    <row r="84" spans="1:8" s="23" customFormat="1" ht="30" customHeight="1">
      <c r="A84" s="20"/>
      <c r="B84" s="21"/>
      <c r="C84" s="20"/>
      <c r="D84" s="28" t="s">
        <v>50</v>
      </c>
      <c r="E84" s="26"/>
      <c r="F84" s="27"/>
      <c r="G84" s="22"/>
      <c r="H84" s="22">
        <f>SUM(H85)</f>
        <v>25000</v>
      </c>
    </row>
    <row r="85" spans="1:8" s="23" customFormat="1" ht="33.75" customHeight="1">
      <c r="A85" s="20"/>
      <c r="B85" s="21"/>
      <c r="C85" s="20"/>
      <c r="D85" s="44" t="s">
        <v>60</v>
      </c>
      <c r="E85" s="45"/>
      <c r="F85" s="46"/>
      <c r="G85" s="22"/>
      <c r="H85" s="22">
        <v>25000</v>
      </c>
    </row>
    <row r="86" spans="1:8" s="23" customFormat="1" ht="16.5" customHeight="1">
      <c r="A86" s="20"/>
      <c r="B86" s="21"/>
      <c r="C86" s="20"/>
      <c r="D86" s="43"/>
      <c r="E86" s="41"/>
      <c r="F86" s="42"/>
      <c r="G86" s="22"/>
      <c r="H86" s="22"/>
    </row>
    <row r="87" spans="1:8" s="1" customFormat="1" ht="16.5" customHeight="1">
      <c r="A87" s="6" t="s">
        <v>45</v>
      </c>
      <c r="B87" s="7" t="s">
        <v>46</v>
      </c>
      <c r="C87" s="6"/>
      <c r="D87" s="29" t="s">
        <v>47</v>
      </c>
      <c r="E87" s="30"/>
      <c r="F87" s="31"/>
      <c r="G87" s="8">
        <f>SUM(G88)</f>
        <v>30500</v>
      </c>
      <c r="H87" s="8">
        <f>SUM(H88)</f>
        <v>180500</v>
      </c>
    </row>
    <row r="88" spans="1:8" s="3" customFormat="1" ht="16.5" customHeight="1">
      <c r="A88" s="9"/>
      <c r="B88" s="10"/>
      <c r="C88" s="9">
        <v>60016</v>
      </c>
      <c r="D88" s="34" t="s">
        <v>48</v>
      </c>
      <c r="E88" s="35"/>
      <c r="F88" s="36"/>
      <c r="G88" s="11">
        <f>SUM(G89,G94)</f>
        <v>30500</v>
      </c>
      <c r="H88" s="11">
        <f>SUM(H89,H94)</f>
        <v>180500</v>
      </c>
    </row>
    <row r="89" spans="1:8" s="23" customFormat="1" ht="16.5" customHeight="1">
      <c r="A89" s="20"/>
      <c r="B89" s="21"/>
      <c r="C89" s="20"/>
      <c r="D89" s="28" t="s">
        <v>9</v>
      </c>
      <c r="E89" s="26"/>
      <c r="F89" s="27"/>
      <c r="G89" s="22">
        <f>SUM(G90)</f>
        <v>30500</v>
      </c>
      <c r="H89" s="22"/>
    </row>
    <row r="90" spans="1:8" s="23" customFormat="1" ht="32.25" customHeight="1">
      <c r="A90" s="20"/>
      <c r="B90" s="21"/>
      <c r="C90" s="20"/>
      <c r="D90" s="28" t="s">
        <v>18</v>
      </c>
      <c r="E90" s="26"/>
      <c r="F90" s="27"/>
      <c r="G90" s="22">
        <f>SUM(G91)</f>
        <v>30500</v>
      </c>
      <c r="H90" s="22"/>
    </row>
    <row r="91" spans="1:8" s="23" customFormat="1" ht="32.25" customHeight="1">
      <c r="A91" s="20"/>
      <c r="B91" s="21"/>
      <c r="C91" s="20"/>
      <c r="D91" s="28" t="s">
        <v>24</v>
      </c>
      <c r="E91" s="26"/>
      <c r="F91" s="27"/>
      <c r="G91" s="22">
        <f>SUM(G92)</f>
        <v>30500</v>
      </c>
      <c r="H91" s="22"/>
    </row>
    <row r="92" spans="1:8" s="23" customFormat="1" ht="16.5" customHeight="1">
      <c r="A92" s="20"/>
      <c r="B92" s="21"/>
      <c r="C92" s="20"/>
      <c r="D92" s="28" t="s">
        <v>49</v>
      </c>
      <c r="E92" s="26"/>
      <c r="F92" s="27"/>
      <c r="G92" s="22">
        <v>30500</v>
      </c>
      <c r="H92" s="22"/>
    </row>
    <row r="93" spans="1:8" s="23" customFormat="1" ht="16.5" customHeight="1">
      <c r="A93" s="20"/>
      <c r="B93" s="21"/>
      <c r="C93" s="20"/>
      <c r="D93" s="25"/>
      <c r="E93" s="26"/>
      <c r="F93" s="27"/>
      <c r="G93" s="22"/>
      <c r="H93" s="22"/>
    </row>
    <row r="94" spans="1:8" s="23" customFormat="1" ht="16.5" customHeight="1">
      <c r="A94" s="20"/>
      <c r="B94" s="21"/>
      <c r="C94" s="20"/>
      <c r="D94" s="28" t="s">
        <v>25</v>
      </c>
      <c r="E94" s="26"/>
      <c r="F94" s="27"/>
      <c r="G94" s="22"/>
      <c r="H94" s="22">
        <f>SUM(H95)</f>
        <v>180500</v>
      </c>
    </row>
    <row r="95" spans="1:8" s="23" customFormat="1" ht="31.5" customHeight="1">
      <c r="A95" s="20"/>
      <c r="B95" s="21"/>
      <c r="C95" s="20"/>
      <c r="D95" s="28" t="s">
        <v>50</v>
      </c>
      <c r="E95" s="26"/>
      <c r="F95" s="27"/>
      <c r="G95" s="22"/>
      <c r="H95" s="22">
        <f>SUM(H96)</f>
        <v>180500</v>
      </c>
    </row>
    <row r="96" spans="1:8" s="23" customFormat="1" ht="33.75" customHeight="1">
      <c r="A96" s="20"/>
      <c r="B96" s="21"/>
      <c r="C96" s="20"/>
      <c r="D96" s="40" t="s">
        <v>51</v>
      </c>
      <c r="E96" s="41"/>
      <c r="F96" s="42"/>
      <c r="G96" s="22"/>
      <c r="H96" s="22">
        <v>180500</v>
      </c>
    </row>
    <row r="97" spans="1:8" s="23" customFormat="1" ht="16.5" customHeight="1">
      <c r="A97" s="20"/>
      <c r="B97" s="21"/>
      <c r="C97" s="20"/>
      <c r="D97" s="43"/>
      <c r="E97" s="41"/>
      <c r="F97" s="42"/>
      <c r="G97" s="22"/>
      <c r="H97" s="22"/>
    </row>
    <row r="98" spans="1:8" s="1" customFormat="1" ht="33.75" customHeight="1">
      <c r="A98" s="6"/>
      <c r="B98" s="7" t="s">
        <v>26</v>
      </c>
      <c r="C98" s="6"/>
      <c r="D98" s="29" t="s">
        <v>27</v>
      </c>
      <c r="E98" s="30"/>
      <c r="F98" s="31"/>
      <c r="G98" s="8">
        <f>SUM(G99)</f>
        <v>150000</v>
      </c>
      <c r="H98" s="8"/>
    </row>
    <row r="99" spans="1:8" s="3" customFormat="1" ht="16.5" customHeight="1">
      <c r="A99" s="9"/>
      <c r="B99" s="10"/>
      <c r="C99" s="9">
        <v>90001</v>
      </c>
      <c r="D99" s="32" t="s">
        <v>52</v>
      </c>
      <c r="E99" s="33"/>
      <c r="F99" s="24"/>
      <c r="G99" s="11">
        <f>SUM(G100)</f>
        <v>150000</v>
      </c>
      <c r="H99" s="11"/>
    </row>
    <row r="100" spans="1:8" s="23" customFormat="1" ht="16.5" customHeight="1">
      <c r="A100" s="20"/>
      <c r="B100" s="21"/>
      <c r="C100" s="20"/>
      <c r="D100" s="40" t="s">
        <v>25</v>
      </c>
      <c r="E100" s="41"/>
      <c r="F100" s="42"/>
      <c r="G100" s="22">
        <f>SUM(G101)</f>
        <v>150000</v>
      </c>
      <c r="H100" s="22"/>
    </row>
    <row r="101" spans="1:8" s="23" customFormat="1" ht="33.75" customHeight="1">
      <c r="A101" s="20"/>
      <c r="B101" s="21"/>
      <c r="C101" s="20"/>
      <c r="D101" s="40" t="s">
        <v>53</v>
      </c>
      <c r="E101" s="41"/>
      <c r="F101" s="42"/>
      <c r="G101" s="22">
        <f>SUM(G102)</f>
        <v>150000</v>
      </c>
      <c r="H101" s="22"/>
    </row>
    <row r="102" spans="1:8" s="23" customFormat="1" ht="60.75" customHeight="1">
      <c r="A102" s="20"/>
      <c r="B102" s="21"/>
      <c r="C102" s="20"/>
      <c r="D102" s="40" t="s">
        <v>54</v>
      </c>
      <c r="E102" s="41"/>
      <c r="F102" s="42"/>
      <c r="G102" s="22">
        <v>150000</v>
      </c>
      <c r="H102" s="22"/>
    </row>
    <row r="103" spans="1:8" s="23" customFormat="1" ht="16.5" customHeight="1">
      <c r="A103" s="20"/>
      <c r="B103" s="21"/>
      <c r="C103" s="20"/>
      <c r="D103" s="25"/>
      <c r="E103" s="26"/>
      <c r="F103" s="27"/>
      <c r="G103" s="22"/>
      <c r="H103" s="22"/>
    </row>
    <row r="104" spans="1:8" s="1" customFormat="1" ht="16.5" customHeight="1">
      <c r="A104" s="6" t="s">
        <v>55</v>
      </c>
      <c r="B104" s="7" t="s">
        <v>56</v>
      </c>
      <c r="C104" s="6"/>
      <c r="D104" s="37" t="s">
        <v>57</v>
      </c>
      <c r="E104" s="38"/>
      <c r="F104" s="39"/>
      <c r="G104" s="8"/>
      <c r="H104" s="8">
        <f>SUM(H105)</f>
        <v>6999.35</v>
      </c>
    </row>
    <row r="105" spans="1:8" s="3" customFormat="1" ht="16.5" customHeight="1">
      <c r="A105" s="9"/>
      <c r="B105" s="10"/>
      <c r="C105" s="10" t="s">
        <v>58</v>
      </c>
      <c r="D105" s="34" t="s">
        <v>13</v>
      </c>
      <c r="E105" s="35"/>
      <c r="F105" s="36"/>
      <c r="G105" s="11"/>
      <c r="H105" s="11">
        <f>SUM(H106)</f>
        <v>6999.35</v>
      </c>
    </row>
    <row r="106" spans="1:8" s="23" customFormat="1" ht="16.5" customHeight="1">
      <c r="A106" s="20"/>
      <c r="B106" s="21"/>
      <c r="C106" s="20"/>
      <c r="D106" s="28" t="s">
        <v>9</v>
      </c>
      <c r="E106" s="26"/>
      <c r="F106" s="27"/>
      <c r="G106" s="22"/>
      <c r="H106" s="22">
        <f>SUM(H107)</f>
        <v>6999.35</v>
      </c>
    </row>
    <row r="107" spans="1:8" s="23" customFormat="1" ht="33.75" customHeight="1">
      <c r="A107" s="20"/>
      <c r="B107" s="21"/>
      <c r="C107" s="20"/>
      <c r="D107" s="28" t="s">
        <v>18</v>
      </c>
      <c r="E107" s="26"/>
      <c r="F107" s="27"/>
      <c r="G107" s="22"/>
      <c r="H107" s="22">
        <f>SUM(H108)</f>
        <v>6999.35</v>
      </c>
    </row>
    <row r="108" spans="1:8" s="23" customFormat="1" ht="33.75" customHeight="1">
      <c r="A108" s="20"/>
      <c r="B108" s="21"/>
      <c r="C108" s="20"/>
      <c r="D108" s="28" t="s">
        <v>24</v>
      </c>
      <c r="E108" s="26"/>
      <c r="F108" s="27"/>
      <c r="G108" s="22"/>
      <c r="H108" s="22">
        <f>SUM(H109)</f>
        <v>6999.35</v>
      </c>
    </row>
    <row r="109" spans="1:8" s="23" customFormat="1" ht="60.75" customHeight="1">
      <c r="A109" s="20"/>
      <c r="B109" s="21"/>
      <c r="C109" s="20"/>
      <c r="D109" s="28" t="s">
        <v>59</v>
      </c>
      <c r="E109" s="26"/>
      <c r="F109" s="27"/>
      <c r="G109" s="22"/>
      <c r="H109" s="22">
        <v>6999.35</v>
      </c>
    </row>
    <row r="110" spans="1:8" s="23" customFormat="1" ht="16.5" customHeight="1">
      <c r="A110" s="20"/>
      <c r="B110" s="21"/>
      <c r="C110" s="20"/>
      <c r="D110" s="25"/>
      <c r="E110" s="26"/>
      <c r="F110" s="27"/>
      <c r="G110" s="22"/>
      <c r="H110" s="22"/>
    </row>
    <row r="111" spans="1:8" s="1" customFormat="1" ht="16.5" customHeight="1">
      <c r="A111" s="6"/>
      <c r="B111" s="7" t="s">
        <v>46</v>
      </c>
      <c r="C111" s="6"/>
      <c r="D111" s="37" t="s">
        <v>47</v>
      </c>
      <c r="E111" s="38"/>
      <c r="F111" s="39"/>
      <c r="G111" s="8">
        <f>SUM(G112)</f>
        <v>9499.35</v>
      </c>
      <c r="H111" s="8"/>
    </row>
    <row r="112" spans="1:8" s="3" customFormat="1" ht="16.5" customHeight="1">
      <c r="A112" s="9"/>
      <c r="B112" s="10"/>
      <c r="C112" s="9">
        <v>60016</v>
      </c>
      <c r="D112" s="34" t="s">
        <v>48</v>
      </c>
      <c r="E112" s="35"/>
      <c r="F112" s="36"/>
      <c r="G112" s="11">
        <f>SUM(G113)</f>
        <v>9499.35</v>
      </c>
      <c r="H112" s="11"/>
    </row>
    <row r="113" spans="1:8" s="23" customFormat="1" ht="16.5" customHeight="1">
      <c r="A113" s="20"/>
      <c r="B113" s="21"/>
      <c r="C113" s="20"/>
      <c r="D113" s="28" t="s">
        <v>9</v>
      </c>
      <c r="E113" s="26"/>
      <c r="F113" s="27"/>
      <c r="G113" s="22">
        <f>SUM(G114)</f>
        <v>9499.35</v>
      </c>
      <c r="H113" s="22"/>
    </row>
    <row r="114" spans="1:8" s="23" customFormat="1" ht="33.75" customHeight="1">
      <c r="A114" s="20"/>
      <c r="B114" s="21"/>
      <c r="C114" s="20"/>
      <c r="D114" s="28" t="s">
        <v>18</v>
      </c>
      <c r="E114" s="26"/>
      <c r="F114" s="27"/>
      <c r="G114" s="22">
        <f>SUM(G115)</f>
        <v>9499.35</v>
      </c>
      <c r="H114" s="22"/>
    </row>
    <row r="115" spans="1:8" s="23" customFormat="1" ht="32.25" customHeight="1">
      <c r="A115" s="20"/>
      <c r="B115" s="21"/>
      <c r="C115" s="20"/>
      <c r="D115" s="28" t="s">
        <v>24</v>
      </c>
      <c r="E115" s="26"/>
      <c r="F115" s="27"/>
      <c r="G115" s="22">
        <f>SUM(G116)</f>
        <v>9499.35</v>
      </c>
      <c r="H115" s="22"/>
    </row>
    <row r="116" spans="1:8" s="23" customFormat="1" ht="50.25" customHeight="1">
      <c r="A116" s="20"/>
      <c r="B116" s="21"/>
      <c r="C116" s="20"/>
      <c r="D116" s="28" t="s">
        <v>62</v>
      </c>
      <c r="E116" s="26"/>
      <c r="F116" s="27"/>
      <c r="G116" s="22">
        <v>9499.35</v>
      </c>
      <c r="H116" s="22"/>
    </row>
    <row r="117" spans="1:8" s="23" customFormat="1" ht="16.5" customHeight="1">
      <c r="A117" s="20"/>
      <c r="B117" s="21"/>
      <c r="C117" s="20"/>
      <c r="D117" s="25"/>
      <c r="E117" s="26"/>
      <c r="F117" s="27"/>
      <c r="G117" s="22"/>
      <c r="H117" s="22"/>
    </row>
    <row r="118" spans="1:8" s="23" customFormat="1" ht="16.5" customHeight="1">
      <c r="A118" s="6"/>
      <c r="B118" s="7" t="s">
        <v>20</v>
      </c>
      <c r="C118" s="6"/>
      <c r="D118" s="29" t="s">
        <v>21</v>
      </c>
      <c r="E118" s="30"/>
      <c r="F118" s="31"/>
      <c r="G118" s="22"/>
      <c r="H118" s="22">
        <f>SUM(H119)</f>
        <v>2500</v>
      </c>
    </row>
    <row r="119" spans="1:8" s="23" customFormat="1" ht="16.5" customHeight="1">
      <c r="A119" s="9"/>
      <c r="B119" s="10"/>
      <c r="C119" s="9">
        <v>92601</v>
      </c>
      <c r="D119" s="32" t="s">
        <v>22</v>
      </c>
      <c r="E119" s="33"/>
      <c r="F119" s="24"/>
      <c r="G119" s="22"/>
      <c r="H119" s="22">
        <f>SUM(H120)</f>
        <v>2500</v>
      </c>
    </row>
    <row r="120" spans="1:8" s="23" customFormat="1" ht="16.5" customHeight="1">
      <c r="A120" s="20"/>
      <c r="B120" s="21"/>
      <c r="C120" s="20"/>
      <c r="D120" s="28" t="s">
        <v>9</v>
      </c>
      <c r="E120" s="26"/>
      <c r="F120" s="27"/>
      <c r="G120" s="22"/>
      <c r="H120" s="22">
        <f>SUM(H121)</f>
        <v>2500</v>
      </c>
    </row>
    <row r="121" spans="1:8" s="23" customFormat="1" ht="33" customHeight="1">
      <c r="A121" s="20"/>
      <c r="B121" s="21"/>
      <c r="C121" s="20"/>
      <c r="D121" s="28" t="s">
        <v>18</v>
      </c>
      <c r="E121" s="26"/>
      <c r="F121" s="27"/>
      <c r="G121" s="22"/>
      <c r="H121" s="22">
        <f>SUM(H122)</f>
        <v>2500</v>
      </c>
    </row>
    <row r="122" spans="1:8" s="23" customFormat="1" ht="33" customHeight="1">
      <c r="A122" s="20"/>
      <c r="B122" s="21"/>
      <c r="C122" s="20"/>
      <c r="D122" s="28" t="s">
        <v>24</v>
      </c>
      <c r="E122" s="26"/>
      <c r="F122" s="27"/>
      <c r="G122" s="22"/>
      <c r="H122" s="22">
        <f>SUM(H123)</f>
        <v>2500</v>
      </c>
    </row>
    <row r="123" spans="1:8" s="23" customFormat="1" ht="49.5" customHeight="1">
      <c r="A123" s="20"/>
      <c r="B123" s="21"/>
      <c r="C123" s="20"/>
      <c r="D123" s="28" t="s">
        <v>61</v>
      </c>
      <c r="E123" s="26"/>
      <c r="F123" s="27"/>
      <c r="G123" s="22"/>
      <c r="H123" s="22">
        <v>2500</v>
      </c>
    </row>
    <row r="124" spans="1:8" s="23" customFormat="1" ht="16.5" customHeight="1">
      <c r="A124" s="20"/>
      <c r="B124" s="21"/>
      <c r="C124" s="20"/>
      <c r="D124" s="25"/>
      <c r="E124" s="26"/>
      <c r="F124" s="27"/>
      <c r="G124" s="22"/>
      <c r="H124" s="22"/>
    </row>
    <row r="125" spans="1:8" ht="15.75" customHeight="1">
      <c r="A125" s="58"/>
      <c r="B125" s="58"/>
      <c r="C125" s="58"/>
      <c r="D125" s="15"/>
      <c r="E125" s="15"/>
      <c r="F125" s="15"/>
      <c r="G125" s="16"/>
      <c r="H125" s="17"/>
    </row>
    <row r="126" spans="1:8" s="1" customFormat="1" ht="15.75" customHeight="1">
      <c r="A126" s="58"/>
      <c r="B126" s="58"/>
      <c r="C126" s="58"/>
      <c r="D126" s="52" t="s">
        <v>8</v>
      </c>
      <c r="E126" s="52"/>
      <c r="F126" s="52"/>
      <c r="G126" s="18">
        <f>SUM(G12,G20,G27,G39,G46,G52,G59,G73,G81,G87,G98,G104,G111,G118)</f>
        <v>285899.35</v>
      </c>
      <c r="H126" s="18">
        <f>SUM(H12,H20,H27,H39,H46,H52,H59,H73,H81,H87,H98,H104,H111,H118)</f>
        <v>285899.35</v>
      </c>
    </row>
    <row r="127" spans="4:6" ht="12.75">
      <c r="D127" s="54"/>
      <c r="E127" s="54"/>
      <c r="F127" s="54"/>
    </row>
    <row r="128" spans="4:6" ht="12.75">
      <c r="D128" s="54"/>
      <c r="E128" s="54"/>
      <c r="F128" s="54"/>
    </row>
    <row r="129" spans="4:6" ht="12.75">
      <c r="D129" s="54"/>
      <c r="E129" s="54"/>
      <c r="F129" s="54"/>
    </row>
    <row r="130" spans="4:6" ht="12.75">
      <c r="D130" s="54"/>
      <c r="E130" s="54"/>
      <c r="F130" s="54"/>
    </row>
    <row r="131" spans="4:6" ht="12.75">
      <c r="D131" s="54"/>
      <c r="E131" s="54"/>
      <c r="F131" s="54"/>
    </row>
    <row r="132" spans="4:6" ht="12.75">
      <c r="D132" s="54"/>
      <c r="E132" s="54"/>
      <c r="F132" s="54"/>
    </row>
    <row r="133" spans="4:6" ht="12.75">
      <c r="D133" s="54"/>
      <c r="E133" s="54"/>
      <c r="F133" s="54"/>
    </row>
    <row r="134" spans="4:6" ht="12.75">
      <c r="D134" s="54"/>
      <c r="E134" s="54"/>
      <c r="F134" s="54"/>
    </row>
    <row r="135" spans="4:6" ht="12.75">
      <c r="D135" s="54"/>
      <c r="E135" s="54"/>
      <c r="F135" s="54"/>
    </row>
    <row r="136" spans="4:6" ht="12.75">
      <c r="D136" s="54"/>
      <c r="E136" s="54"/>
      <c r="F136" s="54"/>
    </row>
    <row r="137" spans="4:6" ht="12.75">
      <c r="D137" s="54"/>
      <c r="E137" s="54"/>
      <c r="F137" s="54"/>
    </row>
    <row r="138" spans="4:6" ht="12.75">
      <c r="D138" s="54"/>
      <c r="E138" s="54"/>
      <c r="F138" s="54"/>
    </row>
    <row r="139" spans="4:6" ht="12.75">
      <c r="D139" s="54"/>
      <c r="E139" s="54"/>
      <c r="F139" s="54"/>
    </row>
    <row r="140" spans="4:6" ht="12.75">
      <c r="D140" s="54"/>
      <c r="E140" s="54"/>
      <c r="F140" s="54"/>
    </row>
    <row r="141" spans="4:6" ht="12.75">
      <c r="D141" s="54"/>
      <c r="E141" s="54"/>
      <c r="F141" s="54"/>
    </row>
    <row r="142" spans="4:6" ht="12.75">
      <c r="D142" s="54"/>
      <c r="E142" s="54"/>
      <c r="F142" s="54"/>
    </row>
    <row r="143" spans="4:6" ht="12.75">
      <c r="D143" s="54"/>
      <c r="E143" s="54"/>
      <c r="F143" s="54"/>
    </row>
    <row r="144" spans="4:6" ht="12.75">
      <c r="D144" s="54"/>
      <c r="E144" s="54"/>
      <c r="F144" s="54"/>
    </row>
    <row r="145" spans="4:6" ht="12.75">
      <c r="D145" s="54"/>
      <c r="E145" s="54"/>
      <c r="F145" s="54"/>
    </row>
    <row r="146" spans="4:6" ht="12.75">
      <c r="D146" s="54"/>
      <c r="E146" s="54"/>
      <c r="F146" s="54"/>
    </row>
    <row r="147" spans="4:6" ht="12.75">
      <c r="D147" s="54"/>
      <c r="E147" s="54"/>
      <c r="F147" s="54"/>
    </row>
    <row r="148" spans="4:6" ht="12.75">
      <c r="D148" s="54"/>
      <c r="E148" s="54"/>
      <c r="F148" s="54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  <row r="304" spans="4:6" ht="12.75">
      <c r="D304" s="19"/>
      <c r="E304" s="19"/>
      <c r="F304" s="19"/>
    </row>
    <row r="305" spans="4:6" ht="12.75">
      <c r="D305" s="19"/>
      <c r="E305" s="19"/>
      <c r="F305" s="19"/>
    </row>
    <row r="306" spans="4:6" ht="12.75">
      <c r="D306" s="19"/>
      <c r="E306" s="19"/>
      <c r="F306" s="19"/>
    </row>
    <row r="307" spans="4:6" ht="12.75">
      <c r="D307" s="19"/>
      <c r="E307" s="19"/>
      <c r="F307" s="19"/>
    </row>
    <row r="308" spans="4:6" ht="12.75">
      <c r="D308" s="19"/>
      <c r="E308" s="19"/>
      <c r="F308" s="19"/>
    </row>
    <row r="309" spans="4:6" ht="12.75">
      <c r="D309" s="19"/>
      <c r="E309" s="19"/>
      <c r="F309" s="19"/>
    </row>
    <row r="310" spans="4:6" ht="12.75">
      <c r="D310" s="19"/>
      <c r="E310" s="19"/>
      <c r="F310" s="19"/>
    </row>
    <row r="311" spans="4:6" ht="12.75">
      <c r="D311" s="19"/>
      <c r="E311" s="19"/>
      <c r="F311" s="19"/>
    </row>
    <row r="312" spans="4:6" ht="12.75">
      <c r="D312" s="19"/>
      <c r="E312" s="19"/>
      <c r="F312" s="19"/>
    </row>
    <row r="313" spans="4:6" ht="12.75">
      <c r="D313" s="19"/>
      <c r="E313" s="19"/>
      <c r="F313" s="19"/>
    </row>
    <row r="314" spans="4:6" ht="12.75">
      <c r="D314" s="19"/>
      <c r="E314" s="19"/>
      <c r="F314" s="19"/>
    </row>
    <row r="315" spans="4:6" ht="12.75">
      <c r="D315" s="19"/>
      <c r="E315" s="19"/>
      <c r="F315" s="19"/>
    </row>
    <row r="316" spans="4:6" ht="12.75">
      <c r="D316" s="19"/>
      <c r="E316" s="19"/>
      <c r="F316" s="19"/>
    </row>
    <row r="317" spans="4:6" ht="12.75">
      <c r="D317" s="19"/>
      <c r="E317" s="19"/>
      <c r="F317" s="19"/>
    </row>
    <row r="318" spans="4:6" ht="12.75">
      <c r="D318" s="19"/>
      <c r="E318" s="19"/>
      <c r="F318" s="19"/>
    </row>
    <row r="319" spans="4:6" ht="12.75">
      <c r="D319" s="19"/>
      <c r="E319" s="19"/>
      <c r="F319" s="19"/>
    </row>
    <row r="320" spans="4:6" ht="12.75">
      <c r="D320" s="19"/>
      <c r="E320" s="19"/>
      <c r="F320" s="19"/>
    </row>
    <row r="321" spans="4:6" ht="12.75">
      <c r="D321" s="19"/>
      <c r="E321" s="19"/>
      <c r="F321" s="19"/>
    </row>
    <row r="322" spans="4:6" ht="12.75">
      <c r="D322" s="19"/>
      <c r="E322" s="19"/>
      <c r="F322" s="19"/>
    </row>
    <row r="323" spans="4:6" ht="12.75">
      <c r="D323" s="19"/>
      <c r="E323" s="19"/>
      <c r="F323" s="19"/>
    </row>
    <row r="324" spans="4:6" ht="12.75">
      <c r="D324" s="19"/>
      <c r="E324" s="19"/>
      <c r="F324" s="19"/>
    </row>
    <row r="325" spans="4:6" ht="12.75">
      <c r="D325" s="19"/>
      <c r="E325" s="19"/>
      <c r="F325" s="19"/>
    </row>
    <row r="326" spans="4:6" ht="12.75">
      <c r="D326" s="19"/>
      <c r="E326" s="19"/>
      <c r="F326" s="19"/>
    </row>
    <row r="327" spans="4:6" ht="12.75">
      <c r="D327" s="19"/>
      <c r="E327" s="19"/>
      <c r="F327" s="19"/>
    </row>
    <row r="328" spans="4:6" ht="12.75">
      <c r="D328" s="19"/>
      <c r="E328" s="19"/>
      <c r="F328" s="19"/>
    </row>
    <row r="329" spans="4:6" ht="12.75">
      <c r="D329" s="19"/>
      <c r="E329" s="19"/>
      <c r="F329" s="19"/>
    </row>
    <row r="330" spans="4:6" ht="12.75">
      <c r="D330" s="19"/>
      <c r="E330" s="19"/>
      <c r="F330" s="19"/>
    </row>
    <row r="331" spans="4:6" ht="12.75">
      <c r="D331" s="19"/>
      <c r="E331" s="19"/>
      <c r="F331" s="19"/>
    </row>
    <row r="332" spans="4:6" ht="12.75">
      <c r="D332" s="19"/>
      <c r="E332" s="19"/>
      <c r="F332" s="19"/>
    </row>
    <row r="333" spans="4:6" ht="12.75">
      <c r="D333" s="19"/>
      <c r="E333" s="19"/>
      <c r="F333" s="19"/>
    </row>
    <row r="334" spans="4:6" ht="12.75">
      <c r="D334" s="19"/>
      <c r="E334" s="19"/>
      <c r="F334" s="19"/>
    </row>
    <row r="335" spans="4:6" ht="12.75">
      <c r="D335" s="19"/>
      <c r="E335" s="19"/>
      <c r="F335" s="19"/>
    </row>
    <row r="336" spans="4:6" ht="12.75">
      <c r="D336" s="19"/>
      <c r="E336" s="19"/>
      <c r="F336" s="19"/>
    </row>
    <row r="337" spans="4:6" ht="12.75">
      <c r="D337" s="19"/>
      <c r="E337" s="19"/>
      <c r="F337" s="19"/>
    </row>
    <row r="338" spans="4:6" ht="12.75">
      <c r="D338" s="19"/>
      <c r="E338" s="19"/>
      <c r="F338" s="19"/>
    </row>
    <row r="339" spans="4:6" ht="12.75">
      <c r="D339" s="19"/>
      <c r="E339" s="19"/>
      <c r="F339" s="19"/>
    </row>
    <row r="340" spans="4:6" ht="12.75">
      <c r="D340" s="19"/>
      <c r="E340" s="19"/>
      <c r="F340" s="19"/>
    </row>
    <row r="341" spans="4:6" ht="12.75">
      <c r="D341" s="19"/>
      <c r="E341" s="19"/>
      <c r="F341" s="19"/>
    </row>
    <row r="342" spans="4:6" ht="12.75">
      <c r="D342" s="19"/>
      <c r="E342" s="19"/>
      <c r="F342" s="19"/>
    </row>
    <row r="343" spans="4:6" ht="12.75">
      <c r="D343" s="19"/>
      <c r="E343" s="19"/>
      <c r="F343" s="19"/>
    </row>
    <row r="344" spans="4:6" ht="12.75">
      <c r="D344" s="19"/>
      <c r="E344" s="19"/>
      <c r="F344" s="19"/>
    </row>
    <row r="345" spans="4:6" ht="12.75">
      <c r="D345" s="19"/>
      <c r="E345" s="19"/>
      <c r="F345" s="19"/>
    </row>
    <row r="346" spans="4:6" ht="12.75">
      <c r="D346" s="19"/>
      <c r="E346" s="19"/>
      <c r="F346" s="19"/>
    </row>
    <row r="347" spans="4:6" ht="12.75">
      <c r="D347" s="19"/>
      <c r="E347" s="19"/>
      <c r="F347" s="19"/>
    </row>
    <row r="348" spans="4:6" ht="12.75">
      <c r="D348" s="19"/>
      <c r="E348" s="19"/>
      <c r="F348" s="19"/>
    </row>
    <row r="349" spans="4:6" ht="12.75">
      <c r="D349" s="19"/>
      <c r="E349" s="19"/>
      <c r="F349" s="19"/>
    </row>
    <row r="350" spans="4:6" ht="12.75">
      <c r="D350" s="19"/>
      <c r="E350" s="19"/>
      <c r="F350" s="19"/>
    </row>
    <row r="351" spans="4:6" ht="12.75">
      <c r="D351" s="19"/>
      <c r="E351" s="19"/>
      <c r="F351" s="19"/>
    </row>
    <row r="352" spans="4:6" ht="12.75">
      <c r="D352" s="19"/>
      <c r="E352" s="19"/>
      <c r="F352" s="19"/>
    </row>
    <row r="353" spans="4:6" ht="12.75">
      <c r="D353" s="19"/>
      <c r="E353" s="19"/>
      <c r="F353" s="19"/>
    </row>
    <row r="354" spans="4:6" ht="12.75">
      <c r="D354" s="19"/>
      <c r="E354" s="19"/>
      <c r="F354" s="19"/>
    </row>
    <row r="355" spans="4:6" ht="12.75">
      <c r="D355" s="19"/>
      <c r="E355" s="19"/>
      <c r="F355" s="19"/>
    </row>
    <row r="356" spans="4:6" ht="12.75">
      <c r="D356" s="19"/>
      <c r="E356" s="19"/>
      <c r="F356" s="19"/>
    </row>
    <row r="357" spans="4:6" ht="12.75">
      <c r="D357" s="19"/>
      <c r="E357" s="19"/>
      <c r="F357" s="19"/>
    </row>
    <row r="358" spans="4:6" ht="12.75">
      <c r="D358" s="19"/>
      <c r="E358" s="19"/>
      <c r="F358" s="19"/>
    </row>
    <row r="359" spans="4:6" ht="12.75">
      <c r="D359" s="19"/>
      <c r="E359" s="19"/>
      <c r="F359" s="19"/>
    </row>
    <row r="360" spans="4:6" ht="12.75">
      <c r="D360" s="19"/>
      <c r="E360" s="19"/>
      <c r="F360" s="19"/>
    </row>
    <row r="361" spans="4:6" ht="12.75">
      <c r="D361" s="19"/>
      <c r="E361" s="19"/>
      <c r="F361" s="19"/>
    </row>
    <row r="362" spans="4:6" ht="12.75">
      <c r="D362" s="19"/>
      <c r="E362" s="19"/>
      <c r="F362" s="19"/>
    </row>
    <row r="363" spans="4:6" ht="12.75">
      <c r="D363" s="19"/>
      <c r="E363" s="19"/>
      <c r="F363" s="19"/>
    </row>
    <row r="364" spans="4:6" ht="12.75">
      <c r="D364" s="19"/>
      <c r="E364" s="19"/>
      <c r="F364" s="19"/>
    </row>
    <row r="365" spans="4:6" ht="12.75">
      <c r="D365" s="19"/>
      <c r="E365" s="19"/>
      <c r="F365" s="19"/>
    </row>
    <row r="366" spans="4:6" ht="12.75">
      <c r="D366" s="19"/>
      <c r="E366" s="19"/>
      <c r="F366" s="19"/>
    </row>
    <row r="367" spans="4:6" ht="12.75">
      <c r="D367" s="19"/>
      <c r="E367" s="19"/>
      <c r="F367" s="19"/>
    </row>
    <row r="368" spans="4:6" ht="12.75">
      <c r="D368" s="19"/>
      <c r="E368" s="19"/>
      <c r="F368" s="19"/>
    </row>
    <row r="369" spans="4:6" ht="12.75">
      <c r="D369" s="19"/>
      <c r="E369" s="19"/>
      <c r="F369" s="19"/>
    </row>
    <row r="370" spans="4:6" ht="12.75">
      <c r="D370" s="19"/>
      <c r="E370" s="19"/>
      <c r="F370" s="19"/>
    </row>
    <row r="371" spans="4:6" ht="12.75">
      <c r="D371" s="19"/>
      <c r="E371" s="19"/>
      <c r="F371" s="19"/>
    </row>
    <row r="372" spans="4:6" ht="12.75">
      <c r="D372" s="19"/>
      <c r="E372" s="19"/>
      <c r="F372" s="19"/>
    </row>
  </sheetData>
  <sheetProtection/>
  <mergeCells count="151">
    <mergeCell ref="H10:H11"/>
    <mergeCell ref="D138:F138"/>
    <mergeCell ref="D128:F128"/>
    <mergeCell ref="A125:C125"/>
    <mergeCell ref="A126:C126"/>
    <mergeCell ref="D129:F129"/>
    <mergeCell ref="D131:F131"/>
    <mergeCell ref="D127:F127"/>
    <mergeCell ref="D136:F136"/>
    <mergeCell ref="D137:F137"/>
    <mergeCell ref="D147:F147"/>
    <mergeCell ref="A8:A11"/>
    <mergeCell ref="B8:B11"/>
    <mergeCell ref="D7:F7"/>
    <mergeCell ref="D143:F143"/>
    <mergeCell ref="D144:F144"/>
    <mergeCell ref="D141:F141"/>
    <mergeCell ref="D140:F140"/>
    <mergeCell ref="D22:F22"/>
    <mergeCell ref="D23:F23"/>
    <mergeCell ref="D148:F148"/>
    <mergeCell ref="D146:F146"/>
    <mergeCell ref="D130:F130"/>
    <mergeCell ref="D132:F132"/>
    <mergeCell ref="D133:F133"/>
    <mergeCell ref="D142:F142"/>
    <mergeCell ref="D135:F135"/>
    <mergeCell ref="D134:F134"/>
    <mergeCell ref="D145:F145"/>
    <mergeCell ref="D139:F139"/>
    <mergeCell ref="D20:F20"/>
    <mergeCell ref="F1:H1"/>
    <mergeCell ref="F2:H2"/>
    <mergeCell ref="F3:H3"/>
    <mergeCell ref="B5:H5"/>
    <mergeCell ref="G8:H9"/>
    <mergeCell ref="C8:C11"/>
    <mergeCell ref="D8:F11"/>
    <mergeCell ref="G10:G11"/>
    <mergeCell ref="A6:H6"/>
    <mergeCell ref="D18:F18"/>
    <mergeCell ref="D19:F19"/>
    <mergeCell ref="D16:F16"/>
    <mergeCell ref="D126:F126"/>
    <mergeCell ref="D48:F48"/>
    <mergeCell ref="D49:F49"/>
    <mergeCell ref="D50:F50"/>
    <mergeCell ref="D51:F51"/>
    <mergeCell ref="D52:F52"/>
    <mergeCell ref="D17:F17"/>
    <mergeCell ref="D21:F21"/>
    <mergeCell ref="D53:F53"/>
    <mergeCell ref="D54:F54"/>
    <mergeCell ref="D55:F55"/>
    <mergeCell ref="D24:F24"/>
    <mergeCell ref="D25:F25"/>
    <mergeCell ref="D26:F26"/>
    <mergeCell ref="D46:F46"/>
    <mergeCell ref="D47:F47"/>
    <mergeCell ref="D37:F37"/>
    <mergeCell ref="D12:F12"/>
    <mergeCell ref="D13:F13"/>
    <mergeCell ref="D14:F14"/>
    <mergeCell ref="D15:F15"/>
    <mergeCell ref="D89:F89"/>
    <mergeCell ref="D95:F95"/>
    <mergeCell ref="D96:F96"/>
    <mergeCell ref="D64:F64"/>
    <mergeCell ref="D65:F65"/>
    <mergeCell ref="D66:F66"/>
    <mergeCell ref="D67:F67"/>
    <mergeCell ref="D74:F74"/>
    <mergeCell ref="D75:F75"/>
    <mergeCell ref="D76:F76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62:F62"/>
    <mergeCell ref="D63:F63"/>
    <mergeCell ref="D39:F39"/>
    <mergeCell ref="D40:F40"/>
    <mergeCell ref="D41:F41"/>
    <mergeCell ref="D42:F42"/>
    <mergeCell ref="D43:F43"/>
    <mergeCell ref="D44:F44"/>
    <mergeCell ref="D56:F56"/>
    <mergeCell ref="D57:F57"/>
    <mergeCell ref="D45:F45"/>
    <mergeCell ref="D59:F59"/>
    <mergeCell ref="D60:F60"/>
    <mergeCell ref="D70:F70"/>
    <mergeCell ref="D71:F71"/>
    <mergeCell ref="D72:F72"/>
    <mergeCell ref="D73:F73"/>
    <mergeCell ref="D61:F61"/>
    <mergeCell ref="D58:F58"/>
    <mergeCell ref="D68:F68"/>
    <mergeCell ref="D69:F69"/>
    <mergeCell ref="D77:F77"/>
    <mergeCell ref="D80:F80"/>
    <mergeCell ref="D83:F83"/>
    <mergeCell ref="D81:F81"/>
    <mergeCell ref="D78:F78"/>
    <mergeCell ref="D79:F79"/>
    <mergeCell ref="D90:F90"/>
    <mergeCell ref="D91:F91"/>
    <mergeCell ref="D92:F92"/>
    <mergeCell ref="D93:F93"/>
    <mergeCell ref="D94:F94"/>
    <mergeCell ref="D97:F97"/>
    <mergeCell ref="D98:F98"/>
    <mergeCell ref="D99:F99"/>
    <mergeCell ref="D100:F100"/>
    <mergeCell ref="D101:F101"/>
    <mergeCell ref="D82:F82"/>
    <mergeCell ref="D103:F103"/>
    <mergeCell ref="D102:F102"/>
    <mergeCell ref="D86:F86"/>
    <mergeCell ref="D87:F87"/>
    <mergeCell ref="D88:F88"/>
    <mergeCell ref="D84:F84"/>
    <mergeCell ref="D85:F85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4:F124"/>
    <mergeCell ref="D120:F120"/>
    <mergeCell ref="D121:F121"/>
    <mergeCell ref="D122:F122"/>
    <mergeCell ref="D123:F12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2013-05-27T06:36:51Z</cp:lastPrinted>
  <dcterms:created xsi:type="dcterms:W3CDTF">1997-02-26T13:46:56Z</dcterms:created>
  <dcterms:modified xsi:type="dcterms:W3CDTF">2013-06-06T09:49:01Z</dcterms:modified>
  <cp:category/>
  <cp:version/>
  <cp:contentType/>
  <cp:contentStatus/>
</cp:coreProperties>
</file>