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<sst xmlns="http://schemas.openxmlformats.org/spreadsheetml/2006/main" count="70" uniqueCount="52">
  <si>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Dział</t>
  </si>
  <si>
    <t>Rozdział</t>
  </si>
  <si>
    <t>Nazwa</t>
  </si>
  <si>
    <t>Lp.</t>
  </si>
  <si>
    <t>Zmniejszenia</t>
  </si>
  <si>
    <t>Zwiększenia</t>
  </si>
  <si>
    <t xml:space="preserve">* Wydatki bieżące: </t>
  </si>
  <si>
    <t xml:space="preserve">1. Pozostałe wydatki </t>
  </si>
  <si>
    <t>1.</t>
  </si>
  <si>
    <t>Edukacyjna opieka wychowawcza</t>
  </si>
  <si>
    <t>2.</t>
  </si>
  <si>
    <t>801</t>
  </si>
  <si>
    <t xml:space="preserve">Oświata i wychowanie </t>
  </si>
  <si>
    <t>80195</t>
  </si>
  <si>
    <t xml:space="preserve">Pozostała działalność </t>
  </si>
  <si>
    <t>Dochody w złotych</t>
  </si>
  <si>
    <t xml:space="preserve">OGÓŁEM </t>
  </si>
  <si>
    <t>Wydatki w złotych</t>
  </si>
  <si>
    <t xml:space="preserve">Ogółem </t>
  </si>
  <si>
    <t xml:space="preserve">Gimnazja </t>
  </si>
  <si>
    <t xml:space="preserve">* Wydatki majątkowe : </t>
  </si>
  <si>
    <t xml:space="preserve">2. Pozostałe wydatki </t>
  </si>
  <si>
    <t xml:space="preserve">1. Wynagrodzenia i pochodne od wynagrodzeń </t>
  </si>
  <si>
    <t xml:space="preserve">Rady Miejskiej w Kuźni Raciborskiej </t>
  </si>
  <si>
    <t>§ 1</t>
  </si>
  <si>
    <t>§ 2</t>
  </si>
  <si>
    <t xml:space="preserve">Dotacja celowa otrzymana przez jednostkę samorządu terytorialnego od innej jednostki samorządu terytorialnego będącej instytucją wdrażającą na zadania bieżące realizowane na podstawie porozumień (umów) </t>
  </si>
  <si>
    <t>*Wydatki majątkowe</t>
  </si>
  <si>
    <t>1. Zakup wyposażenia do kuchni dla Przedszkola nr 2 w Kuźni Raciborskiej</t>
  </si>
  <si>
    <t>80101</t>
  </si>
  <si>
    <t>Szkoły podstawowe</t>
  </si>
  <si>
    <t>80113</t>
  </si>
  <si>
    <t>Dowożenie uczniów do szkół</t>
  </si>
  <si>
    <t>80114</t>
  </si>
  <si>
    <t>Zespoły obsługi ekonomiczno-administracyjnej szkół</t>
  </si>
  <si>
    <t>Zwiększenie po stronie dochodów budżetowych na 2008 rok.:</t>
  </si>
  <si>
    <t xml:space="preserve">Zwiększenie po stronie wydatków budżetowych na 2008 rok </t>
  </si>
  <si>
    <t>* Dochody bieżące:</t>
  </si>
  <si>
    <t>1.Wpływy z usług</t>
  </si>
  <si>
    <t>3. Pozostałe odsetki</t>
  </si>
  <si>
    <t>1.1</t>
  </si>
  <si>
    <t>1.2</t>
  </si>
  <si>
    <t>1.3</t>
  </si>
  <si>
    <t>Dotacje otrzymane z funduszy celowych na realizację zadań bieżących jednostek sektora finansów publicznych</t>
  </si>
  <si>
    <t>85415</t>
  </si>
  <si>
    <t>Pomoc materialna dla uczniów</t>
  </si>
  <si>
    <t xml:space="preserve">1.Pozostałe wydatki </t>
  </si>
  <si>
    <t xml:space="preserve">Załącznik Nr 2 do Uchwały nr ………... </t>
  </si>
  <si>
    <t>z dnia 26.06.2008 r.</t>
  </si>
  <si>
    <t>razem</t>
  </si>
  <si>
    <t xml:space="preserve">2. Dochody z najmu składników majątkowych </t>
  </si>
  <si>
    <t>* Dochody bieżące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</si>
</sst>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 horizontal="right" vertical="top"/>
    </xf>
    <xf numFmtId="49" fontId="3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0" fillId="0" borderId="5" xfId="0" applyNumberFormat="1" applyBorder="1" applyAlignment="1">
      <alignment horizontal="center" vertical="top"/>
    </xf>
    <xf numFmtId="3" fontId="0" fillId="0" borderId="5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49" fontId="1" fillId="0" borderId="6" xfId="0" applyNumberFormat="1" applyFont="1" applyBorder="1" applyAlignment="1">
      <alignment horizontal="left" vertical="top"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1" xfId="17" applyFont="1" applyBorder="1" applyAlignment="1">
      <alignment horizontal="left" vertical="top"/>
      <protection/>
    </xf>
    <xf numFmtId="4" fontId="1" fillId="0" borderId="1" xfId="17" applyNumberFormat="1" applyFont="1" applyBorder="1" applyAlignment="1">
      <alignment horizontal="center" vertical="top"/>
      <protection/>
    </xf>
    <xf numFmtId="4" fontId="1" fillId="0" borderId="1" xfId="17" applyNumberFormat="1" applyFont="1" applyBorder="1" applyAlignment="1">
      <alignment horizontal="right" vertical="top"/>
      <protection/>
    </xf>
    <xf numFmtId="0" fontId="2" fillId="0" borderId="1" xfId="17" applyFont="1" applyBorder="1" applyAlignment="1">
      <alignment horizontal="left" vertical="top"/>
      <protection/>
    </xf>
    <xf numFmtId="49" fontId="0" fillId="0" borderId="1" xfId="17" applyNumberFormat="1" applyFont="1" applyBorder="1" applyAlignment="1">
      <alignment horizontal="left" vertical="top"/>
      <protection/>
    </xf>
    <xf numFmtId="4" fontId="2" fillId="0" borderId="1" xfId="17" applyNumberFormat="1" applyFont="1" applyBorder="1" applyAlignment="1">
      <alignment vertical="top"/>
      <protection/>
    </xf>
    <xf numFmtId="4" fontId="2" fillId="0" borderId="1" xfId="17" applyNumberFormat="1" applyFont="1" applyBorder="1" applyAlignment="1">
      <alignment horizontal="right" vertical="top"/>
      <protection/>
    </xf>
    <xf numFmtId="0" fontId="2" fillId="0" borderId="0" xfId="17" applyFont="1" applyBorder="1" applyAlignment="1">
      <alignment horizontal="left" vertical="top"/>
      <protection/>
    </xf>
    <xf numFmtId="49" fontId="0" fillId="0" borderId="0" xfId="17" applyNumberFormat="1" applyFont="1" applyBorder="1" applyAlignment="1">
      <alignment horizontal="left" vertical="top"/>
      <protection/>
    </xf>
    <xf numFmtId="49" fontId="2" fillId="0" borderId="0" xfId="17" applyNumberFormat="1" applyFont="1" applyBorder="1" applyAlignment="1">
      <alignment horizontal="left" vertical="top" wrapText="1"/>
      <protection/>
    </xf>
    <xf numFmtId="4" fontId="2" fillId="0" borderId="0" xfId="17" applyNumberFormat="1" applyFont="1" applyBorder="1" applyAlignment="1">
      <alignment vertical="top"/>
      <protection/>
    </xf>
    <xf numFmtId="4" fontId="2" fillId="0" borderId="0" xfId="17" applyNumberFormat="1" applyFont="1" applyBorder="1" applyAlignment="1">
      <alignment horizontal="right" vertical="top"/>
      <protection/>
    </xf>
    <xf numFmtId="49" fontId="0" fillId="0" borderId="1" xfId="17" applyNumberFormat="1" applyFont="1" applyBorder="1" applyAlignment="1">
      <alignment horizontal="left" vertical="center"/>
      <protection/>
    </xf>
    <xf numFmtId="4" fontId="2" fillId="0" borderId="1" xfId="17" applyNumberFormat="1" applyFont="1" applyBorder="1" applyAlignment="1">
      <alignment horizontal="right" vertical="center"/>
      <protection/>
    </xf>
    <xf numFmtId="4" fontId="0" fillId="0" borderId="1" xfId="0" applyNumberFormat="1" applyBorder="1" applyAlignment="1">
      <alignment/>
    </xf>
    <xf numFmtId="4" fontId="3" fillId="0" borderId="7" xfId="17" applyNumberFormat="1" applyFont="1" applyBorder="1" applyAlignment="1">
      <alignment vertical="top"/>
      <protection/>
    </xf>
    <xf numFmtId="4" fontId="3" fillId="0" borderId="7" xfId="17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 horizontal="left" vertical="top"/>
    </xf>
    <xf numFmtId="0" fontId="0" fillId="0" borderId="1" xfId="17" applyFont="1" applyBorder="1" applyAlignment="1">
      <alignment horizontal="left" vertical="top"/>
      <protection/>
    </xf>
    <xf numFmtId="4" fontId="0" fillId="0" borderId="1" xfId="17" applyNumberFormat="1" applyFont="1" applyBorder="1" applyAlignment="1">
      <alignment horizontal="center" vertical="top"/>
      <protection/>
    </xf>
    <xf numFmtId="4" fontId="0" fillId="0" borderId="1" xfId="17" applyNumberFormat="1" applyFont="1" applyBorder="1" applyAlignment="1">
      <alignment horizontal="right" vertical="top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8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9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left" vertical="top"/>
    </xf>
    <xf numFmtId="49" fontId="0" fillId="0" borderId="11" xfId="0" applyNumberFormat="1" applyBorder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1" fillId="0" borderId="1" xfId="17" applyNumberFormat="1" applyFont="1" applyBorder="1" applyAlignment="1">
      <alignment horizontal="left" vertical="top"/>
      <protection/>
    </xf>
    <xf numFmtId="49" fontId="2" fillId="0" borderId="1" xfId="17" applyNumberFormat="1" applyFont="1" applyBorder="1" applyAlignment="1">
      <alignment horizontal="left" vertical="top"/>
      <protection/>
    </xf>
    <xf numFmtId="49" fontId="2" fillId="0" borderId="1" xfId="17" applyNumberFormat="1" applyFont="1" applyBorder="1" applyAlignment="1">
      <alignment horizontal="left" vertical="top" wrapText="1"/>
      <protection/>
    </xf>
    <xf numFmtId="49" fontId="1" fillId="0" borderId="6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left" vertical="top"/>
    </xf>
    <xf numFmtId="49" fontId="0" fillId="0" borderId="5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2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" xfId="17" applyFont="1" applyBorder="1" applyAlignment="1">
      <alignment vertical="top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left" wrapText="1"/>
    </xf>
    <xf numFmtId="49" fontId="2" fillId="0" borderId="2" xfId="17" applyNumberFormat="1" applyFont="1" applyBorder="1" applyAlignment="1">
      <alignment horizontal="left" vertical="center" wrapText="1"/>
      <protection/>
    </xf>
    <xf numFmtId="49" fontId="2" fillId="0" borderId="3" xfId="17" applyNumberFormat="1" applyFont="1" applyBorder="1" applyAlignment="1">
      <alignment horizontal="left" vertical="center" wrapText="1"/>
      <protection/>
    </xf>
    <xf numFmtId="49" fontId="2" fillId="0" borderId="15" xfId="17" applyNumberFormat="1" applyFont="1" applyBorder="1" applyAlignment="1">
      <alignment horizontal="left" vertical="center" wrapText="1"/>
      <protection/>
    </xf>
    <xf numFmtId="49" fontId="0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 vertical="top"/>
    </xf>
    <xf numFmtId="3" fontId="0" fillId="0" borderId="1" xfId="0" applyNumberFormat="1" applyFont="1" applyBorder="1" applyAlignment="1">
      <alignment horizontal="right" vertical="top"/>
    </xf>
    <xf numFmtId="0" fontId="0" fillId="0" borderId="2" xfId="17" applyFont="1" applyBorder="1" applyAlignment="1">
      <alignment horizontal="left" vertical="top" wrapText="1"/>
      <protection/>
    </xf>
    <xf numFmtId="0" fontId="0" fillId="0" borderId="3" xfId="17" applyFont="1" applyBorder="1" applyAlignment="1">
      <alignment horizontal="left" vertical="top" wrapText="1"/>
      <protection/>
    </xf>
    <xf numFmtId="0" fontId="0" fillId="0" borderId="15" xfId="17" applyFont="1" applyBorder="1" applyAlignment="1">
      <alignment horizontal="left" vertical="top" wrapText="1"/>
      <protection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7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97" t="s">
        <v>47</v>
      </c>
      <c r="G1" s="97"/>
      <c r="H1" s="97"/>
    </row>
    <row r="2" spans="6:8" ht="15.75" customHeight="1">
      <c r="F2" s="97" t="s">
        <v>23</v>
      </c>
      <c r="G2" s="97"/>
      <c r="H2" s="97"/>
    </row>
    <row r="3" spans="6:8" ht="15.75" customHeight="1">
      <c r="F3" s="97" t="s">
        <v>48</v>
      </c>
      <c r="G3" s="97"/>
      <c r="H3" s="97"/>
    </row>
    <row r="4" spans="6:8" ht="15.75" customHeight="1">
      <c r="F4" s="2"/>
      <c r="G4" s="2"/>
      <c r="H4" s="2"/>
    </row>
    <row r="5" spans="2:8" ht="15.75" customHeight="1" hidden="1">
      <c r="B5" s="83"/>
      <c r="C5" s="83"/>
      <c r="D5" s="83"/>
      <c r="E5" s="83"/>
      <c r="F5" s="83"/>
      <c r="G5" s="83"/>
      <c r="H5" s="83"/>
    </row>
    <row r="6" spans="1:9" ht="15.75" customHeight="1">
      <c r="A6" s="83" t="s">
        <v>24</v>
      </c>
      <c r="B6" s="83"/>
      <c r="C6" s="83"/>
      <c r="D6" s="83"/>
      <c r="E6" s="83"/>
      <c r="F6" s="83"/>
      <c r="G6" s="83"/>
      <c r="H6" s="83"/>
      <c r="I6" s="1"/>
    </row>
    <row r="7" spans="1:9" ht="15.75" customHeight="1">
      <c r="A7" s="84" t="s">
        <v>35</v>
      </c>
      <c r="B7" s="84"/>
      <c r="C7" s="84"/>
      <c r="D7" s="84"/>
      <c r="E7" s="84"/>
      <c r="F7" s="84"/>
      <c r="G7" s="84"/>
      <c r="H7" s="84"/>
      <c r="I7" s="58"/>
    </row>
    <row r="8" ht="15.75" customHeight="1"/>
    <row r="9" spans="2:8" ht="15.75" customHeight="1">
      <c r="B9" s="77" t="s">
        <v>3</v>
      </c>
      <c r="C9" s="77" t="s">
        <v>0</v>
      </c>
      <c r="D9" s="77" t="s">
        <v>2</v>
      </c>
      <c r="E9" s="77"/>
      <c r="F9" s="77"/>
      <c r="G9" s="77" t="s">
        <v>15</v>
      </c>
      <c r="H9" s="77"/>
    </row>
    <row r="10" spans="2:8" ht="15.75" customHeight="1">
      <c r="B10" s="78"/>
      <c r="C10" s="77"/>
      <c r="D10" s="77"/>
      <c r="E10" s="77"/>
      <c r="F10" s="77"/>
      <c r="G10" s="77"/>
      <c r="H10" s="77"/>
    </row>
    <row r="11" spans="2:8" ht="15.75" customHeight="1">
      <c r="B11" s="78"/>
      <c r="C11" s="77"/>
      <c r="D11" s="77"/>
      <c r="E11" s="77"/>
      <c r="F11" s="77"/>
      <c r="G11" s="77" t="s">
        <v>4</v>
      </c>
      <c r="H11" s="77" t="s">
        <v>5</v>
      </c>
    </row>
    <row r="12" spans="2:8" ht="15.75" customHeight="1">
      <c r="B12" s="78"/>
      <c r="C12" s="77"/>
      <c r="D12" s="77"/>
      <c r="E12" s="77"/>
      <c r="F12" s="77"/>
      <c r="G12" s="77"/>
      <c r="H12" s="77"/>
    </row>
    <row r="13" spans="2:8" ht="15.75" customHeight="1" hidden="1">
      <c r="B13" s="23" t="s">
        <v>16</v>
      </c>
      <c r="C13" s="24"/>
      <c r="D13" s="95"/>
      <c r="E13" s="95"/>
      <c r="F13" s="96"/>
      <c r="G13" s="16"/>
      <c r="H13" s="17">
        <v>5850</v>
      </c>
    </row>
    <row r="14" spans="1:8" ht="15.75" customHeight="1">
      <c r="A14" s="25"/>
      <c r="B14" s="64">
        <v>1</v>
      </c>
      <c r="C14" s="3" t="s">
        <v>11</v>
      </c>
      <c r="D14" s="91" t="s">
        <v>12</v>
      </c>
      <c r="E14" s="92"/>
      <c r="F14" s="93"/>
      <c r="G14" s="9"/>
      <c r="H14" s="8">
        <f>SUM(H16,H22,H23)</f>
        <v>13920</v>
      </c>
    </row>
    <row r="15" spans="1:8" ht="15.75" customHeight="1">
      <c r="A15" s="34"/>
      <c r="B15" s="65"/>
      <c r="C15" s="31"/>
      <c r="D15" s="121" t="s">
        <v>37</v>
      </c>
      <c r="E15" s="122"/>
      <c r="F15" s="123"/>
      <c r="G15" s="9"/>
      <c r="H15" s="9">
        <f>SUM(H16:H23)</f>
        <v>13920</v>
      </c>
    </row>
    <row r="16" spans="2:8" ht="15.75" customHeight="1">
      <c r="B16" s="75"/>
      <c r="C16" s="73"/>
      <c r="D16" s="79" t="s">
        <v>38</v>
      </c>
      <c r="E16" s="80"/>
      <c r="F16" s="81"/>
      <c r="G16" s="116"/>
      <c r="H16" s="117">
        <v>2240</v>
      </c>
    </row>
    <row r="17" spans="2:8" ht="3" customHeight="1">
      <c r="B17" s="76"/>
      <c r="C17" s="74"/>
      <c r="D17" s="59"/>
      <c r="E17" s="60"/>
      <c r="F17" s="61"/>
      <c r="G17" s="116"/>
      <c r="H17" s="117"/>
    </row>
    <row r="18" spans="2:8" ht="0.75" customHeight="1" hidden="1">
      <c r="B18" s="66"/>
      <c r="C18" s="3"/>
      <c r="D18" s="62"/>
      <c r="E18" s="63"/>
      <c r="F18" s="82"/>
      <c r="G18" s="116"/>
      <c r="H18" s="117"/>
    </row>
    <row r="19" spans="2:8" ht="21" customHeight="1" hidden="1">
      <c r="B19" s="66"/>
      <c r="C19" s="3"/>
      <c r="D19" s="79"/>
      <c r="E19" s="80"/>
      <c r="F19" s="81"/>
      <c r="G19" s="33"/>
      <c r="H19" s="9"/>
    </row>
    <row r="20" spans="2:8" ht="67.5" customHeight="1" hidden="1">
      <c r="B20" s="67"/>
      <c r="C20" s="31"/>
      <c r="D20" s="62"/>
      <c r="E20" s="63"/>
      <c r="F20" s="82"/>
      <c r="G20" s="33"/>
      <c r="H20" s="9"/>
    </row>
    <row r="21" spans="2:8" ht="15" customHeight="1" hidden="1">
      <c r="B21" s="68"/>
      <c r="C21" s="31"/>
      <c r="D21" s="85"/>
      <c r="E21" s="86"/>
      <c r="F21" s="87"/>
      <c r="G21" s="33"/>
      <c r="H21" s="9"/>
    </row>
    <row r="22" spans="2:8" ht="34.5" customHeight="1">
      <c r="B22" s="68"/>
      <c r="C22" s="31"/>
      <c r="D22" s="88" t="s">
        <v>50</v>
      </c>
      <c r="E22" s="89"/>
      <c r="F22" s="90"/>
      <c r="G22" s="33"/>
      <c r="H22" s="9">
        <v>8680</v>
      </c>
    </row>
    <row r="23" spans="2:8" ht="12.75">
      <c r="B23" s="66"/>
      <c r="C23" s="31"/>
      <c r="D23" s="88" t="s">
        <v>39</v>
      </c>
      <c r="E23" s="89"/>
      <c r="F23" s="90"/>
      <c r="G23" s="28"/>
      <c r="H23" s="29">
        <v>3000</v>
      </c>
    </row>
    <row r="24" spans="2:8" ht="15.75" customHeight="1">
      <c r="B24" s="69"/>
      <c r="C24" s="3"/>
      <c r="D24" s="88"/>
      <c r="E24" s="89"/>
      <c r="F24" s="90"/>
      <c r="G24" s="9"/>
      <c r="H24" s="9"/>
    </row>
    <row r="25" spans="2:8" ht="15.75" customHeight="1" hidden="1">
      <c r="B25" s="66"/>
      <c r="C25" s="6">
        <v>854</v>
      </c>
      <c r="D25" s="91" t="s">
        <v>9</v>
      </c>
      <c r="E25" s="92"/>
      <c r="F25" s="93"/>
      <c r="G25" s="8"/>
      <c r="H25" s="8">
        <v>31900</v>
      </c>
    </row>
    <row r="26" spans="2:8" s="13" customFormat="1" ht="17.25" customHeight="1" hidden="1">
      <c r="B26" s="4" t="s">
        <v>10</v>
      </c>
      <c r="C26" s="4"/>
      <c r="D26" s="79" t="s">
        <v>26</v>
      </c>
      <c r="E26" s="80"/>
      <c r="F26" s="81"/>
      <c r="G26" s="12"/>
      <c r="H26" s="9">
        <v>31900</v>
      </c>
    </row>
    <row r="27" spans="2:8" ht="15.75" customHeight="1" hidden="1">
      <c r="B27" s="3"/>
      <c r="C27" s="3"/>
      <c r="D27" s="59"/>
      <c r="E27" s="60"/>
      <c r="F27" s="61"/>
      <c r="G27" s="9"/>
      <c r="H27" s="9"/>
    </row>
    <row r="28" spans="1:8" ht="60" customHeight="1" hidden="1">
      <c r="A28" s="26"/>
      <c r="B28" s="3"/>
      <c r="C28" s="3"/>
      <c r="D28" s="62"/>
      <c r="E28" s="63"/>
      <c r="F28" s="82"/>
      <c r="G28" s="9"/>
      <c r="H28" s="9"/>
    </row>
    <row r="29" spans="1:8" ht="21" customHeight="1">
      <c r="A29" s="10"/>
      <c r="B29" s="70">
        <v>2</v>
      </c>
      <c r="C29" s="36">
        <v>854</v>
      </c>
      <c r="D29" s="94" t="s">
        <v>9</v>
      </c>
      <c r="E29" s="94"/>
      <c r="F29" s="94"/>
      <c r="G29" s="37"/>
      <c r="H29" s="38">
        <f>H30</f>
        <v>5637.5</v>
      </c>
    </row>
    <row r="30" spans="1:8" s="57" customFormat="1" ht="18" customHeight="1">
      <c r="A30" s="53"/>
      <c r="B30" s="40"/>
      <c r="C30" s="54"/>
      <c r="D30" s="118" t="s">
        <v>51</v>
      </c>
      <c r="E30" s="119"/>
      <c r="F30" s="120"/>
      <c r="G30" s="55"/>
      <c r="H30" s="56">
        <f>H31</f>
        <v>5637.5</v>
      </c>
    </row>
    <row r="31" spans="1:8" ht="66" customHeight="1">
      <c r="A31" s="10"/>
      <c r="B31" s="71"/>
      <c r="C31" s="40"/>
      <c r="D31" s="72" t="s">
        <v>43</v>
      </c>
      <c r="E31" s="72"/>
      <c r="F31" s="72"/>
      <c r="G31" s="41"/>
      <c r="H31" s="42">
        <v>5637.5</v>
      </c>
    </row>
    <row r="32" spans="1:8" ht="18.75" customHeight="1">
      <c r="A32" s="10"/>
      <c r="B32" s="43"/>
      <c r="C32" s="44"/>
      <c r="D32" s="45"/>
      <c r="E32" s="45"/>
      <c r="F32" s="45"/>
      <c r="G32" s="46"/>
      <c r="H32" s="47"/>
    </row>
    <row r="33" spans="1:8" ht="18.75" customHeight="1">
      <c r="A33" s="10"/>
      <c r="B33" s="43"/>
      <c r="C33" s="44"/>
      <c r="D33" s="45"/>
      <c r="E33" s="45"/>
      <c r="F33" s="45"/>
      <c r="G33" s="51" t="s">
        <v>49</v>
      </c>
      <c r="H33" s="52">
        <f>SUM(H29,H14)</f>
        <v>19557.5</v>
      </c>
    </row>
    <row r="34" spans="1:9" ht="15.75" customHeight="1">
      <c r="A34" s="83" t="s">
        <v>25</v>
      </c>
      <c r="B34" s="83"/>
      <c r="C34" s="83"/>
      <c r="D34" s="83"/>
      <c r="E34" s="83"/>
      <c r="F34" s="83"/>
      <c r="G34" s="83"/>
      <c r="H34" s="83"/>
      <c r="I34" s="1"/>
    </row>
    <row r="35" spans="1:9" ht="15.75" customHeight="1">
      <c r="A35" s="84" t="s">
        <v>36</v>
      </c>
      <c r="B35" s="84"/>
      <c r="C35" s="84"/>
      <c r="D35" s="84"/>
      <c r="E35" s="84"/>
      <c r="F35" s="84"/>
      <c r="G35" s="84"/>
      <c r="H35" s="84"/>
      <c r="I35" s="58"/>
    </row>
    <row r="36" ht="15.75" customHeight="1"/>
    <row r="37" spans="1:10" ht="15.75" customHeight="1">
      <c r="A37" s="77" t="s">
        <v>3</v>
      </c>
      <c r="B37" s="77" t="s">
        <v>0</v>
      </c>
      <c r="C37" s="77" t="s">
        <v>1</v>
      </c>
      <c r="D37" s="77" t="s">
        <v>2</v>
      </c>
      <c r="E37" s="77"/>
      <c r="F37" s="77"/>
      <c r="G37" s="77" t="s">
        <v>17</v>
      </c>
      <c r="H37" s="77"/>
      <c r="I37" s="51"/>
      <c r="J37" s="52"/>
    </row>
    <row r="38" spans="1:8" ht="18" customHeight="1">
      <c r="A38" s="78"/>
      <c r="B38" s="77"/>
      <c r="C38" s="77"/>
      <c r="D38" s="77"/>
      <c r="E38" s="77"/>
      <c r="F38" s="77"/>
      <c r="G38" s="77"/>
      <c r="H38" s="77"/>
    </row>
    <row r="39" spans="1:8" ht="15.75" customHeight="1">
      <c r="A39" s="78"/>
      <c r="B39" s="77"/>
      <c r="C39" s="77"/>
      <c r="D39" s="77"/>
      <c r="E39" s="77"/>
      <c r="F39" s="77"/>
      <c r="G39" s="77" t="s">
        <v>4</v>
      </c>
      <c r="H39" s="77" t="s">
        <v>5</v>
      </c>
    </row>
    <row r="40" spans="1:8" s="13" customFormat="1" ht="15.75" customHeight="1">
      <c r="A40" s="78"/>
      <c r="B40" s="77"/>
      <c r="C40" s="77"/>
      <c r="D40" s="77"/>
      <c r="E40" s="77"/>
      <c r="F40" s="77"/>
      <c r="G40" s="77"/>
      <c r="H40" s="77"/>
    </row>
    <row r="41" spans="1:8" ht="15.75" customHeight="1" hidden="1">
      <c r="A41" s="113" t="s">
        <v>18</v>
      </c>
      <c r="B41" s="114"/>
      <c r="C41" s="114"/>
      <c r="D41" s="114"/>
      <c r="E41" s="114"/>
      <c r="F41" s="115"/>
      <c r="G41" s="17"/>
      <c r="H41" s="17">
        <v>5850</v>
      </c>
    </row>
    <row r="42" spans="1:8" ht="30" customHeight="1" hidden="1">
      <c r="A42" s="18"/>
      <c r="B42" s="16">
        <v>801</v>
      </c>
      <c r="C42" s="16"/>
      <c r="D42" s="112" t="s">
        <v>12</v>
      </c>
      <c r="E42" s="112"/>
      <c r="F42" s="112"/>
      <c r="G42" s="17">
        <v>80000</v>
      </c>
      <c r="H42" s="16"/>
    </row>
    <row r="43" spans="1:8" ht="15.75" customHeight="1" hidden="1">
      <c r="A43" s="18"/>
      <c r="B43" s="16"/>
      <c r="C43" s="19">
        <v>80110</v>
      </c>
      <c r="D43" s="127" t="s">
        <v>19</v>
      </c>
      <c r="E43" s="128"/>
      <c r="F43" s="129"/>
      <c r="G43" s="20">
        <v>80000</v>
      </c>
      <c r="H43" s="21"/>
    </row>
    <row r="44" spans="1:8" s="7" customFormat="1" ht="15.75" customHeight="1" hidden="1">
      <c r="A44" s="18"/>
      <c r="B44" s="16"/>
      <c r="C44" s="16"/>
      <c r="D44" s="124" t="s">
        <v>20</v>
      </c>
      <c r="E44" s="125"/>
      <c r="F44" s="126"/>
      <c r="G44" s="22">
        <v>80000</v>
      </c>
      <c r="H44" s="16"/>
    </row>
    <row r="45" spans="1:8" ht="15.75" customHeight="1" hidden="1">
      <c r="A45" s="18"/>
      <c r="B45" s="16"/>
      <c r="C45" s="16"/>
      <c r="D45" s="124"/>
      <c r="E45" s="125"/>
      <c r="F45" s="126"/>
      <c r="G45" s="22"/>
      <c r="H45" s="16"/>
    </row>
    <row r="46" spans="1:8" ht="27.75" customHeight="1" hidden="1">
      <c r="A46" s="11"/>
      <c r="B46" s="3" t="s">
        <v>11</v>
      </c>
      <c r="C46" s="4"/>
      <c r="D46" s="112" t="s">
        <v>12</v>
      </c>
      <c r="E46" s="112"/>
      <c r="F46" s="112"/>
      <c r="G46" s="9"/>
      <c r="H46" s="8">
        <v>4500</v>
      </c>
    </row>
    <row r="47" spans="1:8" ht="15.75" customHeight="1" hidden="1">
      <c r="A47" s="11" t="s">
        <v>8</v>
      </c>
      <c r="B47" s="3"/>
      <c r="C47" s="4" t="s">
        <v>13</v>
      </c>
      <c r="D47" s="108" t="s">
        <v>14</v>
      </c>
      <c r="E47" s="108"/>
      <c r="F47" s="108"/>
      <c r="G47" s="14"/>
      <c r="H47" s="12">
        <v>4500</v>
      </c>
    </row>
    <row r="48" spans="1:8" ht="15.75" customHeight="1" hidden="1">
      <c r="A48" s="5"/>
      <c r="B48" s="3"/>
      <c r="C48" s="15"/>
      <c r="D48" s="88" t="s">
        <v>6</v>
      </c>
      <c r="E48" s="89"/>
      <c r="F48" s="90"/>
      <c r="G48" s="9"/>
      <c r="H48" s="9">
        <v>4500</v>
      </c>
    </row>
    <row r="49" spans="1:8" ht="30.75" customHeight="1" hidden="1">
      <c r="A49" s="5"/>
      <c r="B49" s="3"/>
      <c r="C49" s="15"/>
      <c r="D49" s="88" t="s">
        <v>22</v>
      </c>
      <c r="E49" s="89"/>
      <c r="F49" s="90"/>
      <c r="G49" s="9"/>
      <c r="H49" s="9">
        <v>1600</v>
      </c>
    </row>
    <row r="50" spans="1:8" ht="15.75" customHeight="1" hidden="1">
      <c r="A50" s="5"/>
      <c r="B50" s="3"/>
      <c r="C50" s="15"/>
      <c r="D50" s="88" t="s">
        <v>21</v>
      </c>
      <c r="E50" s="89"/>
      <c r="F50" s="90"/>
      <c r="G50" s="9"/>
      <c r="H50" s="9">
        <v>2900</v>
      </c>
    </row>
    <row r="51" spans="1:8" s="35" customFormat="1" ht="15.75" customHeight="1">
      <c r="A51" s="6">
        <v>1</v>
      </c>
      <c r="B51" s="6">
        <v>801</v>
      </c>
      <c r="C51" s="6"/>
      <c r="D51" s="91" t="s">
        <v>12</v>
      </c>
      <c r="E51" s="92"/>
      <c r="F51" s="93"/>
      <c r="G51" s="8"/>
      <c r="H51" s="8">
        <f>SUM(H52,H61,H65)</f>
        <v>13920</v>
      </c>
    </row>
    <row r="52" spans="1:8" s="7" customFormat="1" ht="18.75" customHeight="1">
      <c r="A52" s="32" t="s">
        <v>40</v>
      </c>
      <c r="B52" s="4"/>
      <c r="C52" s="4" t="s">
        <v>29</v>
      </c>
      <c r="D52" s="108" t="s">
        <v>30</v>
      </c>
      <c r="E52" s="108"/>
      <c r="F52" s="108"/>
      <c r="G52" s="12"/>
      <c r="H52" s="12">
        <f>SUM(H53)</f>
        <v>7920</v>
      </c>
    </row>
    <row r="53" spans="1:8" ht="18.75" customHeight="1">
      <c r="A53" s="27"/>
      <c r="B53" s="4"/>
      <c r="C53" s="4"/>
      <c r="D53" s="88" t="s">
        <v>6</v>
      </c>
      <c r="E53" s="89"/>
      <c r="F53" s="90"/>
      <c r="G53" s="12"/>
      <c r="H53" s="9">
        <f>SUM(H54)</f>
        <v>7920</v>
      </c>
    </row>
    <row r="54" spans="1:8" ht="19.5" customHeight="1">
      <c r="A54" s="27"/>
      <c r="B54" s="4"/>
      <c r="C54" s="4"/>
      <c r="D54" s="88" t="s">
        <v>7</v>
      </c>
      <c r="E54" s="89"/>
      <c r="F54" s="90"/>
      <c r="G54" s="12"/>
      <c r="H54" s="9">
        <v>7920</v>
      </c>
    </row>
    <row r="55" spans="1:8" ht="19.5" customHeight="1" hidden="1">
      <c r="A55" s="27"/>
      <c r="B55" s="4"/>
      <c r="C55" s="4"/>
      <c r="D55" s="85"/>
      <c r="E55" s="86"/>
      <c r="F55" s="87"/>
      <c r="G55" s="12"/>
      <c r="H55" s="9"/>
    </row>
    <row r="56" spans="1:8" ht="18.75" customHeight="1" hidden="1">
      <c r="A56" s="27"/>
      <c r="B56" s="4"/>
      <c r="C56" s="4"/>
      <c r="D56" s="88" t="s">
        <v>27</v>
      </c>
      <c r="E56" s="89"/>
      <c r="F56" s="90"/>
      <c r="G56" s="12"/>
      <c r="H56" s="9">
        <f>SUM(H57)</f>
        <v>7883</v>
      </c>
    </row>
    <row r="57" spans="1:8" ht="35.25" customHeight="1" hidden="1">
      <c r="A57" s="27"/>
      <c r="B57" s="4"/>
      <c r="C57" s="4"/>
      <c r="D57" s="88" t="s">
        <v>28</v>
      </c>
      <c r="E57" s="89"/>
      <c r="F57" s="90"/>
      <c r="G57" s="12"/>
      <c r="H57" s="9">
        <v>7883</v>
      </c>
    </row>
    <row r="58" spans="1:8" ht="28.5" customHeight="1" hidden="1">
      <c r="A58" s="27"/>
      <c r="B58" s="4"/>
      <c r="C58" s="15"/>
      <c r="D58" s="105"/>
      <c r="E58" s="106"/>
      <c r="F58" s="107"/>
      <c r="G58" s="30"/>
      <c r="H58" s="8"/>
    </row>
    <row r="59" spans="1:8" s="7" customFormat="1" ht="15.75" customHeight="1" hidden="1">
      <c r="A59" s="11"/>
      <c r="B59" s="3"/>
      <c r="C59" s="4"/>
      <c r="D59" s="88"/>
      <c r="E59" s="89"/>
      <c r="F59" s="90"/>
      <c r="G59" s="9"/>
      <c r="H59" s="9"/>
    </row>
    <row r="60" spans="1:8" s="7" customFormat="1" ht="10.5" customHeight="1">
      <c r="A60" s="11"/>
      <c r="B60" s="3"/>
      <c r="C60" s="4"/>
      <c r="D60" s="85"/>
      <c r="E60" s="86"/>
      <c r="F60" s="87"/>
      <c r="G60" s="9"/>
      <c r="H60" s="9"/>
    </row>
    <row r="61" spans="1:8" s="7" customFormat="1" ht="18.75" customHeight="1">
      <c r="A61" s="11" t="s">
        <v>41</v>
      </c>
      <c r="B61" s="3"/>
      <c r="C61" s="4" t="s">
        <v>31</v>
      </c>
      <c r="D61" s="109" t="s">
        <v>32</v>
      </c>
      <c r="E61" s="110"/>
      <c r="F61" s="111"/>
      <c r="G61" s="9"/>
      <c r="H61" s="12">
        <f>SUM(H63)</f>
        <v>3000</v>
      </c>
    </row>
    <row r="62" spans="1:8" s="7" customFormat="1" ht="15.75" customHeight="1">
      <c r="A62" s="11"/>
      <c r="B62" s="3"/>
      <c r="C62" s="4"/>
      <c r="D62" s="88" t="s">
        <v>6</v>
      </c>
      <c r="E62" s="89"/>
      <c r="F62" s="90"/>
      <c r="G62" s="9"/>
      <c r="H62" s="9">
        <f>H63</f>
        <v>3000</v>
      </c>
    </row>
    <row r="63" spans="1:8" s="7" customFormat="1" ht="15.75" customHeight="1">
      <c r="A63" s="11"/>
      <c r="B63" s="3"/>
      <c r="C63" s="4"/>
      <c r="D63" s="88" t="s">
        <v>7</v>
      </c>
      <c r="E63" s="89"/>
      <c r="F63" s="90"/>
      <c r="G63" s="9"/>
      <c r="H63" s="9">
        <v>3000</v>
      </c>
    </row>
    <row r="64" spans="1:8" s="7" customFormat="1" ht="11.25" customHeight="1">
      <c r="A64" s="11"/>
      <c r="B64" s="3"/>
      <c r="C64" s="4"/>
      <c r="D64" s="85"/>
      <c r="E64" s="86"/>
      <c r="F64" s="87"/>
      <c r="G64" s="9"/>
      <c r="H64" s="9"/>
    </row>
    <row r="65" spans="1:8" s="7" customFormat="1" ht="28.5" customHeight="1">
      <c r="A65" s="11" t="s">
        <v>42</v>
      </c>
      <c r="B65" s="3"/>
      <c r="C65" s="4" t="s">
        <v>33</v>
      </c>
      <c r="D65" s="109" t="s">
        <v>34</v>
      </c>
      <c r="E65" s="110"/>
      <c r="F65" s="111"/>
      <c r="G65" s="9"/>
      <c r="H65" s="12">
        <f>SUM(H67)</f>
        <v>3000</v>
      </c>
    </row>
    <row r="66" spans="1:8" s="7" customFormat="1" ht="15.75" customHeight="1">
      <c r="A66" s="11"/>
      <c r="B66" s="3"/>
      <c r="C66" s="4"/>
      <c r="D66" s="88" t="s">
        <v>6</v>
      </c>
      <c r="E66" s="89"/>
      <c r="F66" s="90"/>
      <c r="G66" s="9"/>
      <c r="H66" s="9">
        <v>3000</v>
      </c>
    </row>
    <row r="67" spans="1:8" s="7" customFormat="1" ht="15.75" customHeight="1">
      <c r="A67" s="11"/>
      <c r="B67" s="3"/>
      <c r="C67" s="4"/>
      <c r="D67" s="88" t="s">
        <v>7</v>
      </c>
      <c r="E67" s="89"/>
      <c r="F67" s="90"/>
      <c r="G67" s="9"/>
      <c r="H67" s="9">
        <v>3000</v>
      </c>
    </row>
    <row r="68" spans="1:8" ht="14.25" customHeight="1">
      <c r="A68" s="6"/>
      <c r="B68" s="3"/>
      <c r="C68" s="4"/>
      <c r="D68" s="88"/>
      <c r="E68" s="89"/>
      <c r="F68" s="90"/>
      <c r="G68" s="9"/>
      <c r="H68" s="9"/>
    </row>
    <row r="69" spans="1:8" ht="12.75">
      <c r="A69" s="36">
        <v>2</v>
      </c>
      <c r="B69" s="36">
        <v>854</v>
      </c>
      <c r="C69" s="36"/>
      <c r="D69" s="94" t="s">
        <v>9</v>
      </c>
      <c r="E69" s="94"/>
      <c r="F69" s="94"/>
      <c r="G69" s="37"/>
      <c r="H69" s="38">
        <f>SUM(H70)</f>
        <v>5637.5</v>
      </c>
    </row>
    <row r="70" spans="1:8" ht="12.75">
      <c r="A70" s="39"/>
      <c r="B70" s="40"/>
      <c r="C70" s="48" t="s">
        <v>44</v>
      </c>
      <c r="D70" s="101" t="s">
        <v>45</v>
      </c>
      <c r="E70" s="102"/>
      <c r="F70" s="103"/>
      <c r="G70" s="41"/>
      <c r="H70" s="49">
        <v>5637.5</v>
      </c>
    </row>
    <row r="71" spans="1:8" ht="12.75">
      <c r="A71" s="27"/>
      <c r="B71" s="27"/>
      <c r="C71" s="27"/>
      <c r="D71" s="104" t="s">
        <v>6</v>
      </c>
      <c r="E71" s="104"/>
      <c r="F71" s="104"/>
      <c r="G71" s="27"/>
      <c r="H71" s="50">
        <f>SUM(H72)</f>
        <v>5637.5</v>
      </c>
    </row>
    <row r="72" spans="1:8" ht="12.75">
      <c r="A72" s="27"/>
      <c r="B72" s="27"/>
      <c r="C72" s="27"/>
      <c r="D72" s="98" t="s">
        <v>46</v>
      </c>
      <c r="E72" s="99"/>
      <c r="F72" s="100"/>
      <c r="G72" s="27"/>
      <c r="H72" s="50">
        <v>5637.5</v>
      </c>
    </row>
    <row r="73" spans="4:6" ht="12.75">
      <c r="D73" s="83"/>
      <c r="E73" s="83"/>
      <c r="F73" s="83"/>
    </row>
    <row r="74" spans="4:8" ht="12.75">
      <c r="D74" s="83"/>
      <c r="E74" s="83"/>
      <c r="F74" s="83"/>
      <c r="G74" s="51" t="s">
        <v>49</v>
      </c>
      <c r="H74" s="52">
        <f>SUM(H69,H51)</f>
        <v>19557.5</v>
      </c>
    </row>
    <row r="75" spans="4:6" ht="12.75">
      <c r="D75" s="83"/>
      <c r="E75" s="83"/>
      <c r="F75" s="83"/>
    </row>
    <row r="76" spans="4:6" ht="12.75">
      <c r="D76" s="83"/>
      <c r="E76" s="83"/>
      <c r="F76" s="83"/>
    </row>
    <row r="77" spans="4:6" ht="12.75">
      <c r="D77" s="83"/>
      <c r="E77" s="83"/>
      <c r="F77" s="83"/>
    </row>
    <row r="78" spans="4:6" ht="12.75">
      <c r="D78" s="83"/>
      <c r="E78" s="83"/>
      <c r="F78" s="83"/>
    </row>
    <row r="79" spans="4:6" ht="12.75">
      <c r="D79" s="83"/>
      <c r="E79" s="83"/>
      <c r="F79" s="83"/>
    </row>
    <row r="80" spans="4:6" ht="12.75">
      <c r="D80" s="83"/>
      <c r="E80" s="83"/>
      <c r="F80" s="83"/>
    </row>
    <row r="81" spans="4:6" ht="12.75">
      <c r="D81" s="83"/>
      <c r="E81" s="83"/>
      <c r="F81" s="83"/>
    </row>
    <row r="82" spans="4:6" ht="12.75">
      <c r="D82" s="83"/>
      <c r="E82" s="83"/>
      <c r="F82" s="83"/>
    </row>
    <row r="83" spans="4:6" ht="12.75">
      <c r="D83" s="83"/>
      <c r="E83" s="83"/>
      <c r="F83" s="83"/>
    </row>
    <row r="84" spans="4:6" ht="12.75">
      <c r="D84" s="83"/>
      <c r="E84" s="83"/>
      <c r="F84" s="83"/>
    </row>
    <row r="85" spans="4:6" ht="12.75">
      <c r="D85" s="83"/>
      <c r="E85" s="83"/>
      <c r="F85" s="83"/>
    </row>
    <row r="86" spans="4:6" ht="12.75">
      <c r="D86" s="83"/>
      <c r="E86" s="83"/>
      <c r="F86" s="83"/>
    </row>
    <row r="87" spans="4:6" ht="12.75">
      <c r="D87" s="83"/>
      <c r="E87" s="83"/>
      <c r="F87" s="83"/>
    </row>
    <row r="88" spans="4:6" ht="12.75">
      <c r="D88" s="83"/>
      <c r="E88" s="83"/>
      <c r="F88" s="83"/>
    </row>
    <row r="89" spans="4:6" ht="12.75">
      <c r="D89" s="83"/>
      <c r="E89" s="83"/>
      <c r="F89" s="83"/>
    </row>
    <row r="90" spans="4:6" ht="12.75">
      <c r="D90" s="83"/>
      <c r="E90" s="83"/>
      <c r="F90" s="83"/>
    </row>
    <row r="91" spans="4:6" ht="12.75">
      <c r="D91" s="83"/>
      <c r="E91" s="83"/>
      <c r="F91" s="83"/>
    </row>
    <row r="92" spans="4:6" ht="12.75">
      <c r="D92" s="83"/>
      <c r="E92" s="83"/>
      <c r="F92" s="83"/>
    </row>
    <row r="93" spans="4:6" ht="12.75">
      <c r="D93" s="83"/>
      <c r="E93" s="83"/>
      <c r="F93" s="83"/>
    </row>
    <row r="94" spans="4:6" ht="12.75">
      <c r="D94" s="83"/>
      <c r="E94" s="83"/>
      <c r="F94" s="83"/>
    </row>
    <row r="95" spans="4:6" ht="12.75">
      <c r="D95" s="83"/>
      <c r="E95" s="83"/>
      <c r="F95" s="83"/>
    </row>
    <row r="96" spans="4:6" ht="12.75">
      <c r="D96" s="83"/>
      <c r="E96" s="83"/>
      <c r="F96" s="83"/>
    </row>
    <row r="97" spans="4:6" ht="12.75">
      <c r="D97" s="83"/>
      <c r="E97" s="83"/>
      <c r="F97" s="83"/>
    </row>
    <row r="98" spans="4:6" ht="12.75">
      <c r="D98" s="83"/>
      <c r="E98" s="83"/>
      <c r="F98" s="83"/>
    </row>
    <row r="99" spans="4:6" ht="12.75">
      <c r="D99" s="83"/>
      <c r="E99" s="83"/>
      <c r="F99" s="83"/>
    </row>
    <row r="100" spans="4:6" ht="12.75">
      <c r="D100" s="83"/>
      <c r="E100" s="83"/>
      <c r="F100" s="83"/>
    </row>
    <row r="101" spans="4:6" ht="12.75">
      <c r="D101" s="83"/>
      <c r="E101" s="83"/>
      <c r="F101" s="83"/>
    </row>
    <row r="102" spans="4:6" ht="12.75">
      <c r="D102" s="83"/>
      <c r="E102" s="83"/>
      <c r="F102" s="83"/>
    </row>
    <row r="103" spans="4:6" ht="12.75">
      <c r="D103" s="83"/>
      <c r="E103" s="83"/>
      <c r="F103" s="83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</sheetData>
  <mergeCells count="102">
    <mergeCell ref="D63:F63"/>
    <mergeCell ref="D62:F62"/>
    <mergeCell ref="D64:F64"/>
    <mergeCell ref="D15:F15"/>
    <mergeCell ref="D60:F60"/>
    <mergeCell ref="D61:F61"/>
    <mergeCell ref="D44:F44"/>
    <mergeCell ref="D46:F46"/>
    <mergeCell ref="D45:F45"/>
    <mergeCell ref="D43:F43"/>
    <mergeCell ref="G16:G18"/>
    <mergeCell ref="D14:F14"/>
    <mergeCell ref="H16:H18"/>
    <mergeCell ref="D37:F40"/>
    <mergeCell ref="G37:H38"/>
    <mergeCell ref="A34:H34"/>
    <mergeCell ref="D30:F30"/>
    <mergeCell ref="A35:H35"/>
    <mergeCell ref="H39:H40"/>
    <mergeCell ref="D24:F24"/>
    <mergeCell ref="D42:F42"/>
    <mergeCell ref="A41:F41"/>
    <mergeCell ref="A37:A40"/>
    <mergeCell ref="B37:B40"/>
    <mergeCell ref="C37:C40"/>
    <mergeCell ref="D68:F68"/>
    <mergeCell ref="D69:F69"/>
    <mergeCell ref="D47:F47"/>
    <mergeCell ref="D48:F48"/>
    <mergeCell ref="D52:F52"/>
    <mergeCell ref="D49:F49"/>
    <mergeCell ref="D55:F55"/>
    <mergeCell ref="D65:F65"/>
    <mergeCell ref="D66:F66"/>
    <mergeCell ref="D67:F67"/>
    <mergeCell ref="D70:F70"/>
    <mergeCell ref="D71:F71"/>
    <mergeCell ref="D51:F51"/>
    <mergeCell ref="D50:F50"/>
    <mergeCell ref="D59:F59"/>
    <mergeCell ref="D53:F53"/>
    <mergeCell ref="D54:F54"/>
    <mergeCell ref="D58:F58"/>
    <mergeCell ref="D56:F56"/>
    <mergeCell ref="D57:F57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H11:H12"/>
    <mergeCell ref="D9:F12"/>
    <mergeCell ref="G9:H10"/>
    <mergeCell ref="F1:H1"/>
    <mergeCell ref="F2:H2"/>
    <mergeCell ref="F3:H3"/>
    <mergeCell ref="B5:H5"/>
    <mergeCell ref="A6:H6"/>
    <mergeCell ref="A7:H7"/>
    <mergeCell ref="G39:G40"/>
    <mergeCell ref="D26:F28"/>
    <mergeCell ref="D21:F21"/>
    <mergeCell ref="D22:F22"/>
    <mergeCell ref="D25:F25"/>
    <mergeCell ref="D23:F23"/>
    <mergeCell ref="D29:F29"/>
    <mergeCell ref="G11:G12"/>
    <mergeCell ref="D31:F31"/>
    <mergeCell ref="C16:C17"/>
    <mergeCell ref="B16:B17"/>
    <mergeCell ref="B9:B12"/>
    <mergeCell ref="D16:F18"/>
    <mergeCell ref="D19:F20"/>
    <mergeCell ref="C9:C12"/>
    <mergeCell ref="D13:F1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2008-06-18T12:16:36Z</cp:lastPrinted>
  <dcterms:created xsi:type="dcterms:W3CDTF">1997-02-26T13:46:56Z</dcterms:created>
  <dcterms:modified xsi:type="dcterms:W3CDTF">2008-06-20T10:58:05Z</dcterms:modified>
  <cp:category/>
  <cp:version/>
  <cp:contentType/>
  <cp:contentStatus/>
</cp:coreProperties>
</file>