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'Arkusz1'!$A$1:$H$54</definedName>
    <definedName name="_xlnm.Print_Titles" localSheetId="0">'Arkusz1'!$23:$24</definedName>
  </definedNames>
  <calcPr fullCalcOnLoad="1"/>
</workbook>
</file>

<file path=xl/sharedStrings.xml><?xml version="1.0" encoding="utf-8"?>
<sst xmlns="http://schemas.openxmlformats.org/spreadsheetml/2006/main" count="65" uniqueCount="55">
  <si>
    <t>Dział</t>
  </si>
  <si>
    <t>Rozdział</t>
  </si>
  <si>
    <t>Paragraf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</si>
  <si>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</si>
  <si>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</si>
  <si>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</si>
  <si>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</si>
  <si>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</si>
  <si>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</si>
  <si>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</si>
  <si>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Przychody w złotych</t>
  </si>
  <si>
    <t>1.</t>
  </si>
  <si>
    <t>§ 2</t>
  </si>
  <si>
    <t>1.1. W tym na pokrycie deficytu</t>
  </si>
  <si>
    <t>Zwiększyć przychody budżetu na 2008 rok:</t>
  </si>
  <si>
    <t>Zwiększenia po stronie wydatków budżetowych na 2008 rok:</t>
  </si>
  <si>
    <t>2.</t>
  </si>
  <si>
    <t>§ 955</t>
  </si>
  <si>
    <t>Przychody z tytułu innych rozliczeń krajowych</t>
  </si>
  <si>
    <t>1. Przychody z tytułu wolnych środków</t>
  </si>
  <si>
    <t>Razem</t>
  </si>
  <si>
    <t>§ 952</t>
  </si>
  <si>
    <t>Przychody z zaciągniętych pożyczek i kredytów na rynku krajowym</t>
  </si>
  <si>
    <t>1. Przychody z zaciągniętych kredytów</t>
  </si>
  <si>
    <t>Zał. Nr 1 do Uchwały Nr ………………</t>
  </si>
  <si>
    <t>z dnia 26.06.2008 r.</t>
  </si>
  <si>
    <t>801</t>
  </si>
  <si>
    <t>Oświata i wychowanie</t>
  </si>
  <si>
    <t>80101</t>
  </si>
  <si>
    <t>Szkoły podstawowe</t>
  </si>
  <si>
    <t>* Wydatki bieżące:</t>
  </si>
  <si>
    <t>1. Dotacja podmiotowa z budżetu dla niepublicznej jednostki systemu oświaty</t>
  </si>
  <si>
    <t>* Wydatki majątkowe</t>
  </si>
  <si>
    <t>600</t>
  </si>
  <si>
    <t>Transport i łączność</t>
  </si>
  <si>
    <t>60014</t>
  </si>
  <si>
    <t>Drogi publiczne powiatowe</t>
  </si>
  <si>
    <t>* Wydatki majątkowe:</t>
  </si>
  <si>
    <t>750</t>
  </si>
  <si>
    <t>Administracja publiczna</t>
  </si>
  <si>
    <t>75023</t>
  </si>
  <si>
    <t>Urzędy gmin (miast i miast na prawach powiatu)</t>
  </si>
  <si>
    <t>1. Wynagrodzenia i pochodne od wynagrodzeń</t>
  </si>
  <si>
    <t>3.1</t>
  </si>
  <si>
    <t>3.2</t>
  </si>
  <si>
    <t>80104</t>
  </si>
  <si>
    <t>Przedszkola</t>
  </si>
  <si>
    <t>2. Budowa chodnika (dojście do boiska) i opaski wokół ogrodzenia boiska w Szkole Podstawowej przy ul. A. Bożka w Kuźni Raciborskiej</t>
  </si>
  <si>
    <t>1. Przeróbki budowlane w budynku szkoły w miejscowości Turze przy ul. Raciborskiej</t>
  </si>
  <si>
    <t>900</t>
  </si>
  <si>
    <t>Gospodarka komunalna i ochrona środowiska</t>
  </si>
  <si>
    <t>90001</t>
  </si>
  <si>
    <t xml:space="preserve">Gospodarka ściekowa i ochrona wód </t>
  </si>
  <si>
    <t>1. Wydatki na objęcie dodatkowych udziałów Gminnego Przedsiębiorstwa Wodociągów i Kanalizacji sp. z o.o. z siedzibą w Kuźni Raciborskiej</t>
  </si>
  <si>
    <t>1. Zakup i montaż wiaty przystankowej przy ul. Szkolnej (droga powiatowa) w miejscowości Budziska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</si>
</sst>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vertical="top" wrapText="1"/>
    </xf>
    <xf numFmtId="4" fontId="0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4" fontId="0" fillId="0" borderId="1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" fontId="0" fillId="0" borderId="2" xfId="0" applyNumberForma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4" fontId="0" fillId="0" borderId="0" xfId="0" applyNumberForma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49" fontId="2" fillId="0" borderId="4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0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2" customWidth="1"/>
    <col min="2" max="2" width="6.00390625" style="2" customWidth="1"/>
    <col min="3" max="3" width="8.875" style="2" bestFit="1" customWidth="1"/>
    <col min="4" max="5" width="9.125" style="2" customWidth="1"/>
    <col min="6" max="6" width="12.375" style="2" customWidth="1"/>
    <col min="7" max="8" width="12.875" style="2" customWidth="1"/>
    <col min="9" max="16384" width="9.125" style="2" customWidth="1"/>
  </cols>
  <sheetData>
    <row r="1" spans="6:8" ht="15.75" customHeight="1">
      <c r="F1" s="77" t="s">
        <v>24</v>
      </c>
      <c r="G1" s="77"/>
      <c r="H1" s="77"/>
    </row>
    <row r="2" spans="6:8" ht="15.75" customHeight="1">
      <c r="F2" s="77" t="s">
        <v>9</v>
      </c>
      <c r="G2" s="77"/>
      <c r="H2" s="77"/>
    </row>
    <row r="3" spans="6:8" ht="15.75" customHeight="1">
      <c r="F3" s="77" t="s">
        <v>25</v>
      </c>
      <c r="G3" s="77"/>
      <c r="H3" s="77"/>
    </row>
    <row r="4" spans="6:8" ht="15.75" customHeight="1">
      <c r="F4" s="3"/>
      <c r="G4" s="3"/>
      <c r="H4" s="3"/>
    </row>
    <row r="5" spans="2:8" ht="15.75" customHeight="1">
      <c r="B5" s="76" t="s">
        <v>5</v>
      </c>
      <c r="C5" s="76"/>
      <c r="D5" s="76"/>
      <c r="E5" s="76"/>
      <c r="F5" s="76"/>
      <c r="G5" s="76"/>
      <c r="H5" s="76"/>
    </row>
    <row r="6" spans="1:8" ht="15.75" customHeight="1">
      <c r="A6" s="90" t="s">
        <v>14</v>
      </c>
      <c r="B6" s="91"/>
      <c r="C6" s="91"/>
      <c r="D6" s="91"/>
      <c r="E6" s="91"/>
      <c r="F6" s="91"/>
      <c r="G6" s="91"/>
      <c r="H6" s="91"/>
    </row>
    <row r="7" spans="1:8" ht="15.75" customHeight="1">
      <c r="A7" s="4"/>
      <c r="B7" s="5"/>
      <c r="C7" s="5"/>
      <c r="D7" s="5"/>
      <c r="E7" s="5"/>
      <c r="F7" s="5"/>
      <c r="G7" s="5"/>
      <c r="H7" s="5"/>
    </row>
    <row r="8" spans="1:8" ht="15.75" customHeight="1">
      <c r="A8" s="95" t="s">
        <v>6</v>
      </c>
      <c r="B8" s="95" t="s">
        <v>2</v>
      </c>
      <c r="C8" s="95"/>
      <c r="D8" s="95" t="s">
        <v>4</v>
      </c>
      <c r="E8" s="95"/>
      <c r="F8" s="95"/>
      <c r="G8" s="95" t="s">
        <v>10</v>
      </c>
      <c r="H8" s="95"/>
    </row>
    <row r="9" spans="1:8" ht="15.75" customHeight="1">
      <c r="A9" s="95"/>
      <c r="B9" s="95"/>
      <c r="C9" s="95"/>
      <c r="D9" s="95"/>
      <c r="E9" s="95"/>
      <c r="F9" s="95"/>
      <c r="G9" s="6" t="s">
        <v>7</v>
      </c>
      <c r="H9" s="6" t="s">
        <v>8</v>
      </c>
    </row>
    <row r="10" spans="1:8" s="15" customFormat="1" ht="42" customHeight="1">
      <c r="A10" s="53" t="s">
        <v>11</v>
      </c>
      <c r="B10" s="93" t="s">
        <v>21</v>
      </c>
      <c r="C10" s="94"/>
      <c r="D10" s="102" t="s">
        <v>22</v>
      </c>
      <c r="E10" s="103"/>
      <c r="F10" s="104"/>
      <c r="G10" s="13"/>
      <c r="H10" s="13">
        <f>SUM(H11)</f>
        <v>319171.92</v>
      </c>
    </row>
    <row r="11" spans="1:8" s="16" customFormat="1" ht="27" customHeight="1">
      <c r="A11" s="54"/>
      <c r="B11" s="100"/>
      <c r="C11" s="101"/>
      <c r="D11" s="73" t="s">
        <v>23</v>
      </c>
      <c r="E11" s="74"/>
      <c r="F11" s="75"/>
      <c r="G11" s="14"/>
      <c r="H11" s="14">
        <f>125671.92+193500</f>
        <v>319171.92</v>
      </c>
    </row>
    <row r="12" spans="1:8" s="16" customFormat="1" ht="15.75" customHeight="1">
      <c r="A12" s="54"/>
      <c r="B12" s="100"/>
      <c r="C12" s="101"/>
      <c r="D12" s="102" t="s">
        <v>13</v>
      </c>
      <c r="E12" s="103"/>
      <c r="F12" s="104"/>
      <c r="G12" s="14"/>
      <c r="H12" s="14">
        <v>319171.92</v>
      </c>
    </row>
    <row r="13" spans="1:8" s="16" customFormat="1" ht="15.75" customHeight="1">
      <c r="A13" s="54"/>
      <c r="B13" s="100"/>
      <c r="C13" s="101"/>
      <c r="D13" s="73"/>
      <c r="E13" s="74"/>
      <c r="F13" s="75"/>
      <c r="G13" s="14"/>
      <c r="H13" s="14"/>
    </row>
    <row r="14" spans="1:8" s="15" customFormat="1" ht="27" customHeight="1">
      <c r="A14" s="53" t="s">
        <v>16</v>
      </c>
      <c r="B14" s="56" t="s">
        <v>17</v>
      </c>
      <c r="C14" s="56"/>
      <c r="D14" s="55" t="s">
        <v>18</v>
      </c>
      <c r="E14" s="55"/>
      <c r="F14" s="55"/>
      <c r="G14" s="13"/>
      <c r="H14" s="13">
        <f>SUM(H15)</f>
        <v>57646</v>
      </c>
    </row>
    <row r="15" spans="1:13" s="19" customFormat="1" ht="25.5" customHeight="1">
      <c r="A15" s="17"/>
      <c r="B15" s="96"/>
      <c r="C15" s="96"/>
      <c r="D15" s="97" t="s">
        <v>19</v>
      </c>
      <c r="E15" s="98"/>
      <c r="F15" s="99"/>
      <c r="G15" s="18"/>
      <c r="H15" s="18">
        <v>57646</v>
      </c>
      <c r="I15" s="71"/>
      <c r="J15" s="72"/>
      <c r="K15" s="72"/>
      <c r="L15" s="72"/>
      <c r="M15" s="72"/>
    </row>
    <row r="16" spans="1:8" s="15" customFormat="1" ht="15.75" customHeight="1">
      <c r="A16" s="7"/>
      <c r="B16" s="93"/>
      <c r="C16" s="94"/>
      <c r="D16" s="58" t="s">
        <v>13</v>
      </c>
      <c r="E16" s="59"/>
      <c r="F16" s="92"/>
      <c r="G16" s="13"/>
      <c r="H16" s="8">
        <v>57646</v>
      </c>
    </row>
    <row r="17" spans="1:8" s="19" customFormat="1" ht="15.75" customHeight="1">
      <c r="A17" s="20"/>
      <c r="B17" s="21"/>
      <c r="C17" s="21"/>
      <c r="D17" s="21"/>
      <c r="E17" s="21"/>
      <c r="F17" s="21"/>
      <c r="G17" s="22"/>
      <c r="H17" s="22"/>
    </row>
    <row r="18" spans="1:8" s="27" customFormat="1" ht="15.75" customHeight="1">
      <c r="A18" s="23"/>
      <c r="B18" s="24"/>
      <c r="C18" s="24"/>
      <c r="D18" s="24"/>
      <c r="E18" s="24"/>
      <c r="F18" s="25" t="s">
        <v>20</v>
      </c>
      <c r="G18" s="26"/>
      <c r="H18" s="26">
        <f>SUM(H10,H14)</f>
        <v>376817.92</v>
      </c>
    </row>
    <row r="19" spans="2:8" s="20" customFormat="1" ht="15.75" customHeight="1">
      <c r="B19" s="21"/>
      <c r="C19" s="21"/>
      <c r="D19" s="21"/>
      <c r="E19" s="21"/>
      <c r="F19" s="21"/>
      <c r="H19" s="28"/>
    </row>
    <row r="20" spans="1:8" s="19" customFormat="1" ht="15.75" customHeight="1">
      <c r="A20" s="57" t="s">
        <v>12</v>
      </c>
      <c r="B20" s="57"/>
      <c r="C20" s="57"/>
      <c r="D20" s="57"/>
      <c r="E20" s="57"/>
      <c r="F20" s="57"/>
      <c r="G20" s="57"/>
      <c r="H20" s="57"/>
    </row>
    <row r="21" spans="1:8" s="19" customFormat="1" ht="15.75" customHeight="1">
      <c r="A21" s="107" t="s">
        <v>15</v>
      </c>
      <c r="B21" s="107"/>
      <c r="C21" s="107"/>
      <c r="D21" s="107"/>
      <c r="E21" s="107"/>
      <c r="F21" s="107"/>
      <c r="G21" s="107"/>
      <c r="H21" s="107"/>
    </row>
    <row r="22" s="19" customFormat="1" ht="15.75" customHeight="1"/>
    <row r="23" spans="1:8" s="31" customFormat="1" ht="15.75" customHeight="1">
      <c r="A23" s="95" t="s">
        <v>6</v>
      </c>
      <c r="B23" s="95" t="s">
        <v>0</v>
      </c>
      <c r="C23" s="95" t="s">
        <v>1</v>
      </c>
      <c r="D23" s="95" t="s">
        <v>4</v>
      </c>
      <c r="E23" s="95"/>
      <c r="F23" s="95"/>
      <c r="G23" s="95" t="s">
        <v>3</v>
      </c>
      <c r="H23" s="95"/>
    </row>
    <row r="24" spans="1:8" s="31" customFormat="1" ht="15.75" customHeight="1">
      <c r="A24" s="108"/>
      <c r="B24" s="95"/>
      <c r="C24" s="95"/>
      <c r="D24" s="95"/>
      <c r="E24" s="95"/>
      <c r="F24" s="95"/>
      <c r="G24" s="6" t="s">
        <v>7</v>
      </c>
      <c r="H24" s="6" t="s">
        <v>8</v>
      </c>
    </row>
    <row r="25" spans="1:8" s="19" customFormat="1" ht="15.75" customHeight="1">
      <c r="A25" s="29"/>
      <c r="B25" s="1"/>
      <c r="C25" s="1"/>
      <c r="D25" s="78"/>
      <c r="E25" s="79"/>
      <c r="F25" s="80"/>
      <c r="G25" s="9"/>
      <c r="H25" s="9"/>
    </row>
    <row r="26" spans="1:8" s="39" customFormat="1" ht="30" customHeight="1">
      <c r="A26" s="36">
        <v>1</v>
      </c>
      <c r="B26" s="37" t="s">
        <v>33</v>
      </c>
      <c r="C26" s="37"/>
      <c r="D26" s="68" t="s">
        <v>34</v>
      </c>
      <c r="E26" s="69"/>
      <c r="F26" s="70"/>
      <c r="G26" s="38"/>
      <c r="H26" s="38">
        <f>H27</f>
        <v>7000</v>
      </c>
    </row>
    <row r="27" spans="1:8" s="35" customFormat="1" ht="30" customHeight="1">
      <c r="A27" s="32"/>
      <c r="B27" s="33"/>
      <c r="C27" s="33" t="s">
        <v>35</v>
      </c>
      <c r="D27" s="65" t="s">
        <v>36</v>
      </c>
      <c r="E27" s="66"/>
      <c r="F27" s="67"/>
      <c r="G27" s="34"/>
      <c r="H27" s="34">
        <f>H28</f>
        <v>7000</v>
      </c>
    </row>
    <row r="28" spans="1:8" s="43" customFormat="1" ht="30" customHeight="1">
      <c r="A28" s="40"/>
      <c r="B28" s="41"/>
      <c r="C28" s="41"/>
      <c r="D28" s="62" t="s">
        <v>37</v>
      </c>
      <c r="E28" s="63"/>
      <c r="F28" s="64"/>
      <c r="G28" s="42"/>
      <c r="H28" s="42">
        <f>H29</f>
        <v>7000</v>
      </c>
    </row>
    <row r="29" spans="1:8" s="43" customFormat="1" ht="50.25" customHeight="1">
      <c r="A29" s="40"/>
      <c r="B29" s="41"/>
      <c r="C29" s="41"/>
      <c r="D29" s="62" t="s">
        <v>54</v>
      </c>
      <c r="E29" s="63"/>
      <c r="F29" s="64"/>
      <c r="G29" s="42"/>
      <c r="H29" s="42">
        <v>7000</v>
      </c>
    </row>
    <row r="30" spans="1:8" s="35" customFormat="1" ht="20.25" customHeight="1">
      <c r="A30" s="32"/>
      <c r="B30" s="33"/>
      <c r="C30" s="33"/>
      <c r="D30" s="65"/>
      <c r="E30" s="66"/>
      <c r="F30" s="67"/>
      <c r="G30" s="34"/>
      <c r="H30" s="34"/>
    </row>
    <row r="31" spans="1:8" s="39" customFormat="1" ht="16.5" customHeight="1">
      <c r="A31" s="36">
        <v>2</v>
      </c>
      <c r="B31" s="37" t="s">
        <v>38</v>
      </c>
      <c r="C31" s="37"/>
      <c r="D31" s="68" t="s">
        <v>39</v>
      </c>
      <c r="E31" s="69"/>
      <c r="F31" s="70"/>
      <c r="G31" s="38"/>
      <c r="H31" s="38">
        <f>H32</f>
        <v>9250</v>
      </c>
    </row>
    <row r="32" spans="1:8" s="35" customFormat="1" ht="41.25" customHeight="1">
      <c r="A32" s="32"/>
      <c r="B32" s="33"/>
      <c r="C32" s="33" t="s">
        <v>40</v>
      </c>
      <c r="D32" s="65" t="s">
        <v>41</v>
      </c>
      <c r="E32" s="66"/>
      <c r="F32" s="67"/>
      <c r="G32" s="34"/>
      <c r="H32" s="34">
        <f>H33</f>
        <v>9250</v>
      </c>
    </row>
    <row r="33" spans="1:8" s="43" customFormat="1" ht="21" customHeight="1">
      <c r="A33" s="40"/>
      <c r="B33" s="41"/>
      <c r="C33" s="41"/>
      <c r="D33" s="62" t="s">
        <v>30</v>
      </c>
      <c r="E33" s="63"/>
      <c r="F33" s="64"/>
      <c r="G33" s="42"/>
      <c r="H33" s="42">
        <f>H34</f>
        <v>9250</v>
      </c>
    </row>
    <row r="34" spans="1:8" s="43" customFormat="1" ht="31.5" customHeight="1">
      <c r="A34" s="40"/>
      <c r="B34" s="41"/>
      <c r="C34" s="41"/>
      <c r="D34" s="62" t="s">
        <v>42</v>
      </c>
      <c r="E34" s="63"/>
      <c r="F34" s="64"/>
      <c r="G34" s="42"/>
      <c r="H34" s="42">
        <v>9250</v>
      </c>
    </row>
    <row r="35" spans="1:8" s="35" customFormat="1" ht="15" customHeight="1">
      <c r="A35" s="32"/>
      <c r="B35" s="33"/>
      <c r="C35" s="33"/>
      <c r="D35" s="65"/>
      <c r="E35" s="66"/>
      <c r="F35" s="67"/>
      <c r="G35" s="34"/>
      <c r="H35" s="34"/>
    </row>
    <row r="36" spans="1:8" s="39" customFormat="1" ht="15.75" customHeight="1">
      <c r="A36" s="36">
        <v>3</v>
      </c>
      <c r="B36" s="37" t="s">
        <v>26</v>
      </c>
      <c r="C36" s="37"/>
      <c r="D36" s="68" t="s">
        <v>27</v>
      </c>
      <c r="E36" s="69"/>
      <c r="F36" s="70"/>
      <c r="G36" s="38"/>
      <c r="H36" s="38">
        <f>H37+H44</f>
        <v>167067.91999999998</v>
      </c>
    </row>
    <row r="37" spans="1:13" s="35" customFormat="1" ht="39.75" customHeight="1">
      <c r="A37" s="32" t="s">
        <v>43</v>
      </c>
      <c r="B37" s="33"/>
      <c r="C37" s="33" t="s">
        <v>28</v>
      </c>
      <c r="D37" s="65" t="s">
        <v>29</v>
      </c>
      <c r="E37" s="66"/>
      <c r="F37" s="67"/>
      <c r="G37" s="34"/>
      <c r="H37" s="34">
        <f>H38+H41</f>
        <v>165244.36</v>
      </c>
      <c r="I37" s="105"/>
      <c r="J37" s="106"/>
      <c r="K37" s="106"/>
      <c r="L37" s="106"/>
      <c r="M37" s="106"/>
    </row>
    <row r="38" spans="1:8" s="43" customFormat="1" ht="15.75" customHeight="1">
      <c r="A38" s="40"/>
      <c r="B38" s="41"/>
      <c r="C38" s="41"/>
      <c r="D38" s="62" t="s">
        <v>30</v>
      </c>
      <c r="E38" s="63"/>
      <c r="F38" s="64"/>
      <c r="G38" s="42"/>
      <c r="H38" s="42">
        <f>H39</f>
        <v>104370.36</v>
      </c>
    </row>
    <row r="39" spans="1:8" s="43" customFormat="1" ht="45.75" customHeight="1">
      <c r="A39" s="40"/>
      <c r="B39" s="41"/>
      <c r="C39" s="40"/>
      <c r="D39" s="62" t="s">
        <v>31</v>
      </c>
      <c r="E39" s="63"/>
      <c r="F39" s="64"/>
      <c r="G39" s="42"/>
      <c r="H39" s="42">
        <v>104370.36</v>
      </c>
    </row>
    <row r="40" spans="1:8" s="35" customFormat="1" ht="19.5" customHeight="1">
      <c r="A40" s="44"/>
      <c r="B40" s="44"/>
      <c r="C40" s="33"/>
      <c r="D40" s="65"/>
      <c r="E40" s="66"/>
      <c r="F40" s="67"/>
      <c r="G40" s="34"/>
      <c r="H40" s="34"/>
    </row>
    <row r="41" spans="1:8" s="43" customFormat="1" ht="15.75" customHeight="1">
      <c r="A41" s="45"/>
      <c r="B41" s="45"/>
      <c r="C41" s="45"/>
      <c r="D41" s="62" t="s">
        <v>32</v>
      </c>
      <c r="E41" s="63"/>
      <c r="F41" s="64"/>
      <c r="G41" s="42"/>
      <c r="H41" s="42">
        <f>SUM(H42:H43)</f>
        <v>60874</v>
      </c>
    </row>
    <row r="42" spans="1:8" s="43" customFormat="1" ht="42.75" customHeight="1">
      <c r="A42" s="45"/>
      <c r="B42" s="45"/>
      <c r="C42" s="45"/>
      <c r="D42" s="62" t="s">
        <v>48</v>
      </c>
      <c r="E42" s="63"/>
      <c r="F42" s="64"/>
      <c r="G42" s="42"/>
      <c r="H42" s="42">
        <v>40874</v>
      </c>
    </row>
    <row r="43" spans="1:8" s="43" customFormat="1" ht="67.5" customHeight="1">
      <c r="A43" s="45"/>
      <c r="B43" s="45"/>
      <c r="C43" s="45"/>
      <c r="D43" s="62" t="s">
        <v>47</v>
      </c>
      <c r="E43" s="63"/>
      <c r="F43" s="64"/>
      <c r="G43" s="42"/>
      <c r="H43" s="42">
        <v>20000</v>
      </c>
    </row>
    <row r="44" spans="1:8" s="35" customFormat="1" ht="30.75" customHeight="1">
      <c r="A44" s="32" t="s">
        <v>44</v>
      </c>
      <c r="B44" s="33"/>
      <c r="C44" s="33" t="s">
        <v>45</v>
      </c>
      <c r="D44" s="82" t="s">
        <v>46</v>
      </c>
      <c r="E44" s="83"/>
      <c r="F44" s="84"/>
      <c r="G44" s="34"/>
      <c r="H44" s="34">
        <f>H45</f>
        <v>1823.56</v>
      </c>
    </row>
    <row r="45" spans="1:8" s="30" customFormat="1" ht="15.75" customHeight="1">
      <c r="A45" s="12"/>
      <c r="B45" s="1"/>
      <c r="C45" s="10"/>
      <c r="D45" s="85" t="s">
        <v>30</v>
      </c>
      <c r="E45" s="86"/>
      <c r="F45" s="87"/>
      <c r="G45" s="11"/>
      <c r="H45" s="11">
        <f>H46</f>
        <v>1823.56</v>
      </c>
    </row>
    <row r="46" spans="1:8" s="30" customFormat="1" ht="70.5" customHeight="1">
      <c r="A46" s="12"/>
      <c r="B46" s="1"/>
      <c r="C46" s="10"/>
      <c r="D46" s="85" t="s">
        <v>31</v>
      </c>
      <c r="E46" s="86"/>
      <c r="F46" s="87"/>
      <c r="G46" s="11"/>
      <c r="H46" s="11">
        <v>1823.56</v>
      </c>
    </row>
    <row r="47" spans="1:8" s="30" customFormat="1" ht="12.75">
      <c r="A47" s="12"/>
      <c r="B47" s="1"/>
      <c r="C47" s="10"/>
      <c r="D47" s="61"/>
      <c r="E47" s="61"/>
      <c r="F47" s="61"/>
      <c r="G47" s="11"/>
      <c r="H47" s="11"/>
    </row>
    <row r="48" spans="1:8" s="27" customFormat="1" ht="31.5" customHeight="1">
      <c r="A48" s="47">
        <v>4</v>
      </c>
      <c r="B48" s="1" t="s">
        <v>49</v>
      </c>
      <c r="C48" s="1"/>
      <c r="D48" s="88" t="s">
        <v>50</v>
      </c>
      <c r="E48" s="88"/>
      <c r="F48" s="88"/>
      <c r="G48" s="9"/>
      <c r="H48" s="9">
        <f>H49</f>
        <v>193500</v>
      </c>
    </row>
    <row r="49" spans="1:8" s="15" customFormat="1" ht="29.25" customHeight="1">
      <c r="A49" s="48"/>
      <c r="B49" s="49"/>
      <c r="C49" s="46" t="s">
        <v>51</v>
      </c>
      <c r="D49" s="60" t="s">
        <v>52</v>
      </c>
      <c r="E49" s="60"/>
      <c r="F49" s="60"/>
      <c r="G49" s="8"/>
      <c r="H49" s="8">
        <f>H50</f>
        <v>193500</v>
      </c>
    </row>
    <row r="50" spans="1:8" s="30" customFormat="1" ht="12.75">
      <c r="A50" s="12"/>
      <c r="B50" s="1"/>
      <c r="C50" s="10"/>
      <c r="D50" s="61" t="s">
        <v>32</v>
      </c>
      <c r="E50" s="61"/>
      <c r="F50" s="61"/>
      <c r="G50" s="11"/>
      <c r="H50" s="11">
        <f>H51</f>
        <v>193500</v>
      </c>
    </row>
    <row r="51" spans="1:8" s="30" customFormat="1" ht="69.75" customHeight="1">
      <c r="A51" s="12"/>
      <c r="B51" s="1"/>
      <c r="C51" s="10"/>
      <c r="D51" s="61" t="s">
        <v>53</v>
      </c>
      <c r="E51" s="61"/>
      <c r="F51" s="61"/>
      <c r="G51" s="11"/>
      <c r="H51" s="11">
        <v>193500</v>
      </c>
    </row>
    <row r="52" spans="1:8" s="30" customFormat="1" ht="12.75">
      <c r="A52" s="12"/>
      <c r="B52" s="1"/>
      <c r="C52" s="10"/>
      <c r="D52" s="61"/>
      <c r="E52" s="61"/>
      <c r="F52" s="61"/>
      <c r="G52" s="11"/>
      <c r="H52" s="11"/>
    </row>
    <row r="53" spans="4:8" s="19" customFormat="1" ht="15.75" customHeight="1">
      <c r="D53" s="89"/>
      <c r="E53" s="89"/>
      <c r="F53" s="89"/>
      <c r="G53" s="50"/>
      <c r="H53" s="50"/>
    </row>
    <row r="54" spans="4:8" s="19" customFormat="1" ht="15.75" customHeight="1">
      <c r="D54" s="81" t="s">
        <v>20</v>
      </c>
      <c r="E54" s="81"/>
      <c r="F54" s="81"/>
      <c r="G54" s="51"/>
      <c r="H54" s="52">
        <f>SUM(H36,H31,H26,H48)</f>
        <v>376817.92</v>
      </c>
    </row>
    <row r="55" spans="4:6" ht="15.75" customHeight="1">
      <c r="D55" s="76"/>
      <c r="E55" s="76"/>
      <c r="F55" s="76"/>
    </row>
    <row r="56" spans="4:6" ht="15.75" customHeight="1">
      <c r="D56" s="76"/>
      <c r="E56" s="76"/>
      <c r="F56" s="76"/>
    </row>
    <row r="57" spans="4:6" ht="12.75">
      <c r="D57" s="76"/>
      <c r="E57" s="76"/>
      <c r="F57" s="76"/>
    </row>
    <row r="58" spans="4:6" ht="12.75">
      <c r="D58" s="76"/>
      <c r="E58" s="76"/>
      <c r="F58" s="76"/>
    </row>
    <row r="59" spans="4:6" ht="12.75">
      <c r="D59" s="76"/>
      <c r="E59" s="76"/>
      <c r="F59" s="76"/>
    </row>
    <row r="60" spans="4:6" ht="12.75">
      <c r="D60" s="76"/>
      <c r="E60" s="76"/>
      <c r="F60" s="76"/>
    </row>
    <row r="61" spans="4:6" ht="12.75">
      <c r="D61" s="76"/>
      <c r="E61" s="76"/>
      <c r="F61" s="76"/>
    </row>
    <row r="62" spans="4:6" ht="12.75">
      <c r="D62" s="76"/>
      <c r="E62" s="76"/>
      <c r="F62" s="76"/>
    </row>
    <row r="63" spans="4:6" ht="12.75">
      <c r="D63" s="76"/>
      <c r="E63" s="76"/>
      <c r="F63" s="76"/>
    </row>
    <row r="64" spans="4:6" ht="12.75">
      <c r="D64" s="76"/>
      <c r="E64" s="76"/>
      <c r="F64" s="76"/>
    </row>
    <row r="65" spans="4:6" ht="12.75">
      <c r="D65" s="76"/>
      <c r="E65" s="76"/>
      <c r="F65" s="76"/>
    </row>
    <row r="66" spans="4:6" ht="12.75">
      <c r="D66" s="76"/>
      <c r="E66" s="76"/>
      <c r="F66" s="76"/>
    </row>
    <row r="67" spans="4:6" ht="12.75">
      <c r="D67" s="76"/>
      <c r="E67" s="76"/>
      <c r="F67" s="76"/>
    </row>
    <row r="68" spans="4:6" ht="12.75">
      <c r="D68" s="76"/>
      <c r="E68" s="76"/>
      <c r="F68" s="76"/>
    </row>
    <row r="69" spans="4:6" ht="12.75">
      <c r="D69" s="76"/>
      <c r="E69" s="76"/>
      <c r="F69" s="76"/>
    </row>
    <row r="70" spans="4:6" ht="12.75">
      <c r="D70" s="76"/>
      <c r="E70" s="76"/>
      <c r="F70" s="76"/>
    </row>
    <row r="71" spans="4:6" ht="12.75">
      <c r="D71" s="76"/>
      <c r="E71" s="76"/>
      <c r="F71" s="76"/>
    </row>
    <row r="72" spans="4:6" ht="12.75">
      <c r="D72" s="76"/>
      <c r="E72" s="76"/>
      <c r="F72" s="76"/>
    </row>
    <row r="73" spans="4:6" ht="12.75">
      <c r="D73" s="76"/>
      <c r="E73" s="76"/>
      <c r="F73" s="76"/>
    </row>
  </sheetData>
  <mergeCells count="81">
    <mergeCell ref="I37:M37"/>
    <mergeCell ref="D41:F41"/>
    <mergeCell ref="D42:F42"/>
    <mergeCell ref="A21:H21"/>
    <mergeCell ref="B23:B24"/>
    <mergeCell ref="C23:C24"/>
    <mergeCell ref="D23:F24"/>
    <mergeCell ref="G23:H23"/>
    <mergeCell ref="A23:A24"/>
    <mergeCell ref="D38:F38"/>
    <mergeCell ref="B15:C15"/>
    <mergeCell ref="D15:F15"/>
    <mergeCell ref="B10:C10"/>
    <mergeCell ref="B11:C11"/>
    <mergeCell ref="B12:C12"/>
    <mergeCell ref="D12:F12"/>
    <mergeCell ref="D10:F10"/>
    <mergeCell ref="B13:C13"/>
    <mergeCell ref="D11:F11"/>
    <mergeCell ref="A6:H6"/>
    <mergeCell ref="D14:F14"/>
    <mergeCell ref="B14:C14"/>
    <mergeCell ref="A20:H20"/>
    <mergeCell ref="D16:F16"/>
    <mergeCell ref="B16:C16"/>
    <mergeCell ref="A8:A9"/>
    <mergeCell ref="D8:F9"/>
    <mergeCell ref="G8:H8"/>
    <mergeCell ref="B8:C9"/>
    <mergeCell ref="D39:F39"/>
    <mergeCell ref="D40:F40"/>
    <mergeCell ref="D54:F54"/>
    <mergeCell ref="D44:F44"/>
    <mergeCell ref="D45:F45"/>
    <mergeCell ref="D46:F46"/>
    <mergeCell ref="D43:F43"/>
    <mergeCell ref="D47:F47"/>
    <mergeCell ref="D48:F48"/>
    <mergeCell ref="D53:F53"/>
    <mergeCell ref="D59:F59"/>
    <mergeCell ref="D60:F60"/>
    <mergeCell ref="D61:F61"/>
    <mergeCell ref="D25:F25"/>
    <mergeCell ref="D55:F55"/>
    <mergeCell ref="D56:F56"/>
    <mergeCell ref="D57:F57"/>
    <mergeCell ref="D26:F26"/>
    <mergeCell ref="D36:F36"/>
    <mergeCell ref="D37:F37"/>
    <mergeCell ref="D73:F73"/>
    <mergeCell ref="F1:H1"/>
    <mergeCell ref="F2:H2"/>
    <mergeCell ref="F3:H3"/>
    <mergeCell ref="B5:H5"/>
    <mergeCell ref="D68:F68"/>
    <mergeCell ref="D63:F63"/>
    <mergeCell ref="D69:F69"/>
    <mergeCell ref="D70:F70"/>
    <mergeCell ref="D62:F62"/>
    <mergeCell ref="I15:M15"/>
    <mergeCell ref="D13:F13"/>
    <mergeCell ref="D72:F72"/>
    <mergeCell ref="D71:F71"/>
    <mergeCell ref="D64:F64"/>
    <mergeCell ref="D65:F65"/>
    <mergeCell ref="D66:F66"/>
    <mergeCell ref="D67:F67"/>
    <mergeCell ref="D58:F58"/>
    <mergeCell ref="D27:F27"/>
    <mergeCell ref="D28:F28"/>
    <mergeCell ref="D29:F29"/>
    <mergeCell ref="D35:F35"/>
    <mergeCell ref="D30:F30"/>
    <mergeCell ref="D31:F31"/>
    <mergeCell ref="D32:F32"/>
    <mergeCell ref="D33:F33"/>
    <mergeCell ref="D34:F34"/>
    <mergeCell ref="D49:F49"/>
    <mergeCell ref="D50:F50"/>
    <mergeCell ref="D51:F51"/>
    <mergeCell ref="D52:F5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2008-06-18T12:15:27Z</cp:lastPrinted>
  <dcterms:created xsi:type="dcterms:W3CDTF">1997-02-26T13:46:56Z</dcterms:created>
  <dcterms:modified xsi:type="dcterms:W3CDTF">2008-06-20T10:57:39Z</dcterms:modified>
  <cp:category/>
  <cp:version/>
  <cp:contentType/>
  <cp:contentStatus/>
</cp:coreProperties>
</file>