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95" activeTab="0"/>
  </bookViews>
  <sheets>
    <sheet name="Arkusz1" sheetId="1" r:id="rId1"/>
  </sheets>
  <definedNames>
    <definedName name="_xlnm.Print_Area" localSheetId="0">'Arkusz1'!$A$1:$N$31</definedName>
  </definedNames>
  <calcPr fullCalcOnLoad="1"/>
</workbook>
</file>

<file path=xl/sharedStrings.xml><?xml version="1.0" encoding="utf-8"?>
<sst xmlns="http://schemas.openxmlformats.org/spreadsheetml/2006/main" count="38" uniqueCount="31">
  <si>
    <t>Plan wydatków na przedsięwzięcia realizowane w ramach Funduszu sołeckiego w roku 2010.</t>
  </si>
  <si>
    <t>Dział</t>
  </si>
  <si>
    <t>Rozdział</t>
  </si>
  <si>
    <t>Nazwa Sołectwa</t>
  </si>
  <si>
    <t>Nazwa zadania, przedsięwzięcia</t>
  </si>
  <si>
    <t>Kwota</t>
  </si>
  <si>
    <t>/zł/</t>
  </si>
  <si>
    <t>Ogółem</t>
  </si>
  <si>
    <t>Ruda Kozielska</t>
  </si>
  <si>
    <t xml:space="preserve"> Wymiana okien w piwnicach oraz drzwi wejściowych do budynku Domu Strażaka przy ul.Wildek 2 w Rudzie Kozielskiej </t>
  </si>
  <si>
    <t>Remont instalacji elektrycznej na obiekcie sportowych LKS Ruda Kozielska przy ul. Sportowej 9  Ruda Kozielska</t>
  </si>
  <si>
    <t>Ruda</t>
  </si>
  <si>
    <t xml:space="preserve">Zakup środka chwastobójczego </t>
  </si>
  <si>
    <t xml:space="preserve">Likwidacja zbiornika przeciwpożarowego wraz wyrównaniem terenu </t>
  </si>
  <si>
    <t xml:space="preserve">Zagospodarowanie terenu przy ul. Głównej w Rudzie </t>
  </si>
  <si>
    <t xml:space="preserve">Zakup oraz montaż barierki ocynkowanej przy stawie na ul. Tkocza w Budziskach </t>
  </si>
  <si>
    <t>Budziska</t>
  </si>
  <si>
    <t xml:space="preserve">Zakup stołów i krzeseł do świetlicy wiejskiej w Budziskach </t>
  </si>
  <si>
    <t xml:space="preserve">Zakup drzewa na wykonanie zadaszenia estrady w parku </t>
  </si>
  <si>
    <t xml:space="preserve">Wymiana okien, cyklinowanie i malowanie parkietu oraz malowanie sali Wiejskiego Domu Kultury w Siedliskach </t>
  </si>
  <si>
    <t>Siedliska</t>
  </si>
  <si>
    <t>Jankowice</t>
  </si>
  <si>
    <t xml:space="preserve">Zakup namiotu biesiadnego </t>
  </si>
  <si>
    <t>Turze</t>
  </si>
  <si>
    <t xml:space="preserve">Zakup materiałów do utrzymania boiska do piłki nożnej w Turzu </t>
  </si>
  <si>
    <t xml:space="preserve">Budowa boiska do piłki plażowej </t>
  </si>
  <si>
    <t xml:space="preserve">Zakup urządzeń na plac zabaw </t>
  </si>
  <si>
    <t>Rudy</t>
  </si>
  <si>
    <r>
      <t>Wykonanie projektu architektoniczno-budowlanego namiotu biesiadnego o powierzchni zabudowy 500 m</t>
    </r>
    <r>
      <rPr>
        <sz val="10"/>
        <rFont val="Arial"/>
        <family val="2"/>
      </rPr>
      <t xml:space="preserve">² </t>
    </r>
  </si>
  <si>
    <t xml:space="preserve">Doposażenie placu zabaw na obiekcie sportowym LKS 'Buk" w Rudach </t>
  </si>
  <si>
    <t>Załącznik Nr 7 do projektu uchwały w sprawie uchwalenia budżetu gminy na 2010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</si>
</sst>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5" fillId="3" borderId="4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3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4" fontId="6" fillId="4" borderId="7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4" fontId="6" fillId="4" borderId="10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" borderId="19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3" fillId="2" borderId="25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3" fillId="2" borderId="27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2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">
      <selection activeCell="E5" sqref="E5"/>
    </sheetView>
  </sheetViews>
  <sheetFormatPr defaultColWidth="9.140625" defaultRowHeight="12.75"/>
  <cols>
    <col min="1" max="1" width="20.140625" style="0" customWidth="1"/>
    <col min="2" max="2" width="19.28125" style="0" customWidth="1"/>
    <col min="3" max="3" width="19.57421875" style="0" customWidth="1"/>
    <col min="4" max="4" width="25.421875" style="0" customWidth="1"/>
    <col min="5" max="5" width="18.421875" style="0" customWidth="1"/>
    <col min="7" max="7" width="5.28125" style="0" customWidth="1"/>
    <col min="8" max="8" width="3.57421875" style="0" customWidth="1"/>
    <col min="9" max="9" width="5.28125" style="0" customWidth="1"/>
    <col min="10" max="10" width="9.140625" style="0" hidden="1" customWidth="1"/>
  </cols>
  <sheetData>
    <row r="1" spans="1:5" ht="12.75">
      <c r="A1" s="57" t="s">
        <v>30</v>
      </c>
      <c r="B1" s="57"/>
      <c r="C1" s="57"/>
      <c r="D1" s="57"/>
      <c r="E1" s="58"/>
    </row>
    <row r="2" ht="12.75">
      <c r="A2" s="1"/>
    </row>
    <row r="3" spans="1:10" ht="12.7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ht="12.75">
      <c r="A4" s="1"/>
    </row>
    <row r="5" ht="13.5" thickBot="1">
      <c r="A5" s="2"/>
    </row>
    <row r="6" spans="1:5" ht="31.5" customHeight="1" thickTop="1">
      <c r="A6" s="64" t="s">
        <v>1</v>
      </c>
      <c r="B6" s="64" t="s">
        <v>2</v>
      </c>
      <c r="C6" s="64" t="s">
        <v>3</v>
      </c>
      <c r="D6" s="64" t="s">
        <v>4</v>
      </c>
      <c r="E6" s="3" t="s">
        <v>5</v>
      </c>
    </row>
    <row r="7" spans="1:5" ht="13.5" thickBot="1">
      <c r="A7" s="65"/>
      <c r="B7" s="65"/>
      <c r="C7" s="65"/>
      <c r="D7" s="65"/>
      <c r="E7" s="4" t="s">
        <v>6</v>
      </c>
    </row>
    <row r="8" spans="1:5" ht="14.25" thickBot="1" thickTop="1">
      <c r="A8" s="5">
        <v>1</v>
      </c>
      <c r="B8" s="6">
        <v>2</v>
      </c>
      <c r="C8" s="7">
        <v>3</v>
      </c>
      <c r="D8" s="37">
        <v>4</v>
      </c>
      <c r="E8" s="12">
        <v>5</v>
      </c>
    </row>
    <row r="9" spans="1:5" s="15" customFormat="1" ht="17.25" thickBot="1" thickTop="1">
      <c r="A9" s="13"/>
      <c r="B9" s="14"/>
      <c r="C9" s="45" t="s">
        <v>8</v>
      </c>
      <c r="D9" s="36"/>
      <c r="E9" s="16">
        <f>E10+E11</f>
        <v>16200</v>
      </c>
    </row>
    <row r="10" spans="1:5" ht="65.25" thickBot="1" thickTop="1">
      <c r="A10" s="48">
        <v>754</v>
      </c>
      <c r="B10" s="48">
        <v>75412</v>
      </c>
      <c r="C10" s="66" t="s">
        <v>8</v>
      </c>
      <c r="D10" s="29" t="s">
        <v>9</v>
      </c>
      <c r="E10" s="49">
        <v>8000</v>
      </c>
    </row>
    <row r="11" spans="1:5" ht="78" customHeight="1" thickBot="1">
      <c r="A11" s="50">
        <v>926</v>
      </c>
      <c r="B11" s="50">
        <v>92601</v>
      </c>
      <c r="C11" s="67"/>
      <c r="D11" s="34" t="s">
        <v>10</v>
      </c>
      <c r="E11" s="49">
        <v>8200</v>
      </c>
    </row>
    <row r="12" spans="1:5" s="15" customFormat="1" ht="20.25" customHeight="1" thickBot="1">
      <c r="A12" s="17"/>
      <c r="B12" s="18"/>
      <c r="C12" s="46" t="s">
        <v>11</v>
      </c>
      <c r="D12" s="35"/>
      <c r="E12" s="19">
        <f>E13+E14+E15</f>
        <v>9658.15</v>
      </c>
    </row>
    <row r="13" spans="1:5" ht="44.25" customHeight="1" thickBot="1">
      <c r="A13" s="20">
        <v>900</v>
      </c>
      <c r="B13" s="22">
        <v>90004</v>
      </c>
      <c r="C13" s="51" t="s">
        <v>11</v>
      </c>
      <c r="D13" s="33" t="s">
        <v>12</v>
      </c>
      <c r="E13" s="23">
        <v>150.15</v>
      </c>
    </row>
    <row r="14" spans="1:5" ht="58.5" customHeight="1" thickBot="1">
      <c r="A14" s="20">
        <v>900</v>
      </c>
      <c r="B14" s="22">
        <v>90095</v>
      </c>
      <c r="C14" s="52"/>
      <c r="D14" s="11" t="s">
        <v>13</v>
      </c>
      <c r="E14" s="23">
        <v>7508</v>
      </c>
    </row>
    <row r="15" spans="1:5" ht="55.5" customHeight="1" thickBot="1">
      <c r="A15" s="20">
        <v>900</v>
      </c>
      <c r="B15" s="22">
        <v>90095</v>
      </c>
      <c r="C15" s="53"/>
      <c r="D15" s="34" t="s">
        <v>14</v>
      </c>
      <c r="E15" s="21">
        <v>2000</v>
      </c>
    </row>
    <row r="16" spans="1:5" s="15" customFormat="1" ht="26.25" customHeight="1" thickBot="1">
      <c r="A16" s="25"/>
      <c r="B16" s="26"/>
      <c r="C16" s="47" t="s">
        <v>16</v>
      </c>
      <c r="D16" s="30"/>
      <c r="E16" s="27">
        <f>SUM(E17:E19)</f>
        <v>19316.3</v>
      </c>
    </row>
    <row r="17" spans="1:5" ht="48.75" customHeight="1" thickBot="1">
      <c r="A17" s="20">
        <v>900</v>
      </c>
      <c r="B17" s="22">
        <v>90095</v>
      </c>
      <c r="C17" s="54" t="s">
        <v>16</v>
      </c>
      <c r="D17" s="33" t="s">
        <v>15</v>
      </c>
      <c r="E17" s="21">
        <v>9500</v>
      </c>
    </row>
    <row r="18" spans="1:5" ht="47.25" customHeight="1" thickBot="1">
      <c r="A18" s="20">
        <v>921</v>
      </c>
      <c r="B18" s="22">
        <v>92109</v>
      </c>
      <c r="C18" s="55"/>
      <c r="D18" s="8" t="s">
        <v>17</v>
      </c>
      <c r="E18" s="21">
        <v>8000</v>
      </c>
    </row>
    <row r="19" spans="1:5" ht="42.75" customHeight="1" thickBot="1">
      <c r="A19" s="20">
        <v>921</v>
      </c>
      <c r="B19" s="22">
        <v>92195</v>
      </c>
      <c r="C19" s="56"/>
      <c r="D19" s="31" t="s">
        <v>18</v>
      </c>
      <c r="E19" s="21">
        <v>1816.3</v>
      </c>
    </row>
    <row r="20" spans="1:5" s="15" customFormat="1" ht="28.5" customHeight="1" thickBot="1">
      <c r="A20" s="25"/>
      <c r="B20" s="26"/>
      <c r="C20" s="47" t="s">
        <v>20</v>
      </c>
      <c r="D20" s="30"/>
      <c r="E20" s="27">
        <f>SUM(E21)</f>
        <v>15723.47</v>
      </c>
    </row>
    <row r="21" spans="1:5" ht="57" customHeight="1" thickBot="1">
      <c r="A21" s="20">
        <v>921</v>
      </c>
      <c r="B21" s="22">
        <v>92109</v>
      </c>
      <c r="C21" s="24" t="s">
        <v>20</v>
      </c>
      <c r="D21" s="32" t="s">
        <v>19</v>
      </c>
      <c r="E21" s="21">
        <v>15723.47</v>
      </c>
    </row>
    <row r="22" spans="1:5" s="15" customFormat="1" ht="29.25" customHeight="1" thickBot="1">
      <c r="A22" s="25"/>
      <c r="B22" s="26"/>
      <c r="C22" s="47" t="s">
        <v>21</v>
      </c>
      <c r="D22" s="30"/>
      <c r="E22" s="27">
        <f>SUM(E23)</f>
        <v>12227.22</v>
      </c>
    </row>
    <row r="23" spans="1:5" ht="31.5" customHeight="1" thickBot="1">
      <c r="A23" s="20">
        <v>921</v>
      </c>
      <c r="B23" s="22">
        <v>92195</v>
      </c>
      <c r="C23" s="24" t="s">
        <v>21</v>
      </c>
      <c r="D23" s="38" t="s">
        <v>22</v>
      </c>
      <c r="E23" s="21">
        <v>12227.22</v>
      </c>
    </row>
    <row r="24" spans="1:5" s="15" customFormat="1" ht="25.5" customHeight="1" thickBot="1">
      <c r="A24" s="25"/>
      <c r="B24" s="26"/>
      <c r="C24" s="47" t="s">
        <v>23</v>
      </c>
      <c r="D24" s="30"/>
      <c r="E24" s="27">
        <f>SUM(E25:E27)</f>
        <v>19123.14</v>
      </c>
    </row>
    <row r="25" spans="1:5" s="42" customFormat="1" ht="39" customHeight="1" thickBot="1">
      <c r="A25" s="39">
        <v>900</v>
      </c>
      <c r="B25" s="40">
        <v>90095</v>
      </c>
      <c r="C25" s="54" t="s">
        <v>23</v>
      </c>
      <c r="D25" s="11" t="s">
        <v>26</v>
      </c>
      <c r="E25" s="41">
        <v>10000</v>
      </c>
    </row>
    <row r="26" spans="1:5" ht="48" customHeight="1" thickBot="1">
      <c r="A26" s="20">
        <v>926</v>
      </c>
      <c r="B26" s="22">
        <v>92601</v>
      </c>
      <c r="C26" s="55"/>
      <c r="D26" s="11" t="s">
        <v>24</v>
      </c>
      <c r="E26" s="21">
        <v>4237.14</v>
      </c>
    </row>
    <row r="27" spans="1:5" ht="39.75" customHeight="1" thickBot="1">
      <c r="A27" s="20">
        <v>926</v>
      </c>
      <c r="B27" s="22">
        <v>92601</v>
      </c>
      <c r="C27" s="56"/>
      <c r="D27" s="43" t="s">
        <v>25</v>
      </c>
      <c r="E27" s="21">
        <v>4886</v>
      </c>
    </row>
    <row r="28" spans="1:5" s="15" customFormat="1" ht="29.25" customHeight="1" thickBot="1">
      <c r="A28" s="25"/>
      <c r="B28" s="26"/>
      <c r="C28" s="47" t="s">
        <v>27</v>
      </c>
      <c r="D28" s="44"/>
      <c r="E28" s="27">
        <f>SUM(E29:E30)</f>
        <v>19316</v>
      </c>
    </row>
    <row r="29" spans="1:5" ht="84.75" customHeight="1" thickBot="1">
      <c r="A29" s="20">
        <v>921</v>
      </c>
      <c r="B29" s="22">
        <v>92195</v>
      </c>
      <c r="C29" s="54" t="s">
        <v>27</v>
      </c>
      <c r="D29" s="28" t="s">
        <v>28</v>
      </c>
      <c r="E29" s="21">
        <v>15250</v>
      </c>
    </row>
    <row r="30" spans="1:5" ht="55.5" customHeight="1" thickBot="1">
      <c r="A30" s="20">
        <v>926</v>
      </c>
      <c r="B30" s="22">
        <v>92695</v>
      </c>
      <c r="C30" s="56"/>
      <c r="D30" s="43" t="s">
        <v>29</v>
      </c>
      <c r="E30" s="21">
        <v>4066</v>
      </c>
    </row>
    <row r="31" spans="1:5" ht="34.5" customHeight="1" thickBot="1" thickTop="1">
      <c r="A31" s="59" t="s">
        <v>7</v>
      </c>
      <c r="B31" s="60"/>
      <c r="C31" s="60"/>
      <c r="D31" s="61"/>
      <c r="E31" s="9">
        <f>E9+E12+E16+E20+E22+E24+E28</f>
        <v>111564.28</v>
      </c>
    </row>
    <row r="32" spans="1:5" ht="13.5" thickTop="1">
      <c r="A32" s="1"/>
      <c r="E32" s="10"/>
    </row>
    <row r="33" ht="12.75">
      <c r="A33" s="1"/>
    </row>
  </sheetData>
  <mergeCells count="12">
    <mergeCell ref="C29:C30"/>
    <mergeCell ref="A31:D31"/>
    <mergeCell ref="A3:J3"/>
    <mergeCell ref="A6:A7"/>
    <mergeCell ref="B6:B7"/>
    <mergeCell ref="C6:C7"/>
    <mergeCell ref="D6:D7"/>
    <mergeCell ref="C10:C11"/>
    <mergeCell ref="C13:C15"/>
    <mergeCell ref="C17:C19"/>
    <mergeCell ref="A1:E1"/>
    <mergeCell ref="C25:C2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Aleksander Serafin</cp:lastModifiedBy>
  <cp:lastPrinted>2009-11-16T09:11:05Z</cp:lastPrinted>
  <dcterms:created xsi:type="dcterms:W3CDTF">2009-11-09T14:12:23Z</dcterms:created>
  <dcterms:modified xsi:type="dcterms:W3CDTF">2009-11-25T08:18:47Z</dcterms:modified>
  <cp:category/>
  <cp:version/>
  <cp:contentType/>
  <cp:contentStatus/>
</cp:coreProperties>
</file>