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rozchody'!$A$1:$D$32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<sst xmlns="http://schemas.openxmlformats.org/spreadsheetml/2006/main" count="29" uniqueCount="29">
  <si>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</si>
  <si>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</si>
  <si>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</si>
  <si>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</si>
  <si>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</si>
  <si>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</si>
  <si>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</si>
  <si>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</si>
  <si>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</si>
  <si>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</si>
  <si>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</si>
  <si>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</si>
  <si>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</si>
  <si>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</si>
  <si>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</si>
  <si>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</si>
  <si>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</si>
  <si>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</si>
  <si>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</si>
  <si>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</si>
  <si>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Deficyt (4-2)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</si>
  <si>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</si>
  <si>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</si>
  <si>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</si>
  <si>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</si>
  <si>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2.Przychody z zaciągniętych pożyczek</t>
  </si>
  <si>
    <t>2.1. W tym na pokrycie deficytu</t>
  </si>
  <si>
    <t xml:space="preserve"> Przychody i rozchody budżetu gminy na 2011 rok (w złotych i groszach)</t>
  </si>
  <si>
    <t>Tabela nr 3 do projektu uchwały w sprawie uchwalenia budżetu gminy na 2011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</si>
</sst>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4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3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5" borderId="0" xfId="0" applyFill="1" applyAlignment="1">
      <alignment wrapText="1"/>
    </xf>
    <xf numFmtId="3" fontId="0" fillId="3" borderId="0" xfId="0" applyNumberFormat="1" applyFill="1" applyAlignment="1">
      <alignment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wrapText="1"/>
    </xf>
    <xf numFmtId="0" fontId="10" fillId="4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5" fillId="0" borderId="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 vertical="center" wrapText="1"/>
    </xf>
    <xf numFmtId="4" fontId="12" fillId="3" borderId="7" xfId="0" applyNumberFormat="1" applyFont="1" applyFill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right" vertical="center" wrapText="1"/>
    </xf>
    <xf numFmtId="4" fontId="10" fillId="4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9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7" sqref="A7:D7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22.375" style="3" customWidth="1"/>
    <col min="4" max="4" width="28.125" style="3" customWidth="1"/>
    <col min="5" max="5" width="13.375" style="72" bestFit="1" customWidth="1"/>
    <col min="6" max="6" width="12.75390625" style="3" bestFit="1" customWidth="1"/>
    <col min="7" max="16384" width="9.125" style="3" customWidth="1"/>
  </cols>
  <sheetData>
    <row r="1" spans="1:5" s="52" customFormat="1" ht="16.5" customHeight="1">
      <c r="A1" s="92" t="s">
        <v>28</v>
      </c>
      <c r="B1" s="92"/>
      <c r="C1" s="92"/>
      <c r="D1" s="92"/>
      <c r="E1" s="71"/>
    </row>
    <row r="2" spans="1:5" s="52" customFormat="1" ht="16.5" customHeight="1">
      <c r="A2" s="92"/>
      <c r="B2" s="92"/>
      <c r="C2" s="92"/>
      <c r="D2" s="92"/>
      <c r="E2" s="71"/>
    </row>
    <row r="3" spans="1:4" ht="12.75">
      <c r="A3" s="36"/>
      <c r="D3" s="37"/>
    </row>
    <row r="4" ht="12.75">
      <c r="A4" s="36"/>
    </row>
    <row r="5" spans="1:4" ht="12.75">
      <c r="A5" s="95" t="s">
        <v>27</v>
      </c>
      <c r="B5" s="95"/>
      <c r="C5" s="95"/>
      <c r="D5" s="95"/>
    </row>
    <row r="6" spans="1:4" ht="12.75">
      <c r="A6" s="95"/>
      <c r="B6" s="95"/>
      <c r="C6" s="95"/>
      <c r="D6" s="95"/>
    </row>
    <row r="7" spans="1:4" ht="12.75">
      <c r="A7" s="96"/>
      <c r="B7" s="96"/>
      <c r="C7" s="96"/>
      <c r="D7" s="96"/>
    </row>
    <row r="8" spans="1:4" ht="12.75">
      <c r="A8" s="4" t="s">
        <v>0</v>
      </c>
      <c r="B8" s="5" t="s">
        <v>8</v>
      </c>
      <c r="C8" s="5" t="s">
        <v>5</v>
      </c>
      <c r="D8" s="5" t="s">
        <v>15</v>
      </c>
    </row>
    <row r="9" spans="1:4" ht="12.75">
      <c r="A9" s="4">
        <v>1</v>
      </c>
      <c r="B9" s="5">
        <v>2</v>
      </c>
      <c r="C9" s="5">
        <v>3</v>
      </c>
      <c r="D9" s="5">
        <v>4</v>
      </c>
    </row>
    <row r="10" spans="1:4" ht="13.5" thickBot="1">
      <c r="A10" s="13"/>
      <c r="B10" s="14"/>
      <c r="C10" s="14"/>
      <c r="D10" s="14"/>
    </row>
    <row r="11" spans="1:18" s="38" customFormat="1" ht="12.75">
      <c r="A11" s="18" t="s">
        <v>1</v>
      </c>
      <c r="B11" s="19"/>
      <c r="C11" s="20" t="s">
        <v>9</v>
      </c>
      <c r="D11" s="62">
        <f>D12</f>
        <v>2962804.84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s="56" customFormat="1" ht="51">
      <c r="A12" s="53"/>
      <c r="B12" s="54" t="s">
        <v>10</v>
      </c>
      <c r="C12" s="55" t="s">
        <v>22</v>
      </c>
      <c r="D12" s="63">
        <f>D13+D15</f>
        <v>2962804.84</v>
      </c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5.5">
      <c r="A13" s="39"/>
      <c r="B13" s="1"/>
      <c r="C13" s="2" t="s">
        <v>16</v>
      </c>
      <c r="D13" s="64">
        <v>2556595.84</v>
      </c>
      <c r="E13" s="87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s="61" customFormat="1" ht="25.5">
      <c r="A14" s="58"/>
      <c r="B14" s="59"/>
      <c r="C14" s="60" t="s">
        <v>24</v>
      </c>
      <c r="D14" s="65">
        <v>1813970.28</v>
      </c>
      <c r="E14" s="85"/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s="61" customFormat="1" ht="25.5" customHeight="1">
      <c r="A15" s="58"/>
      <c r="B15" s="59"/>
      <c r="C15" s="73" t="s">
        <v>25</v>
      </c>
      <c r="D15" s="74">
        <v>406209</v>
      </c>
      <c r="E15" s="85"/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61" customFormat="1" ht="24.75" customHeight="1">
      <c r="A16" s="58"/>
      <c r="B16" s="59"/>
      <c r="C16" s="60" t="s">
        <v>26</v>
      </c>
      <c r="D16" s="65">
        <v>406209</v>
      </c>
      <c r="E16" s="85"/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s="61" customFormat="1" ht="12.75">
      <c r="A17" s="58"/>
      <c r="B17" s="59"/>
      <c r="C17" s="60"/>
      <c r="D17" s="77"/>
      <c r="E17" s="85"/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s="61" customFormat="1" ht="12.75">
      <c r="A18" s="58"/>
      <c r="B18" s="59"/>
      <c r="C18" s="60"/>
      <c r="D18" s="77"/>
      <c r="E18" s="85"/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s="41" customFormat="1" ht="12.75">
      <c r="A19" s="21" t="s">
        <v>2</v>
      </c>
      <c r="B19" s="6"/>
      <c r="C19" s="7" t="s">
        <v>11</v>
      </c>
      <c r="D19" s="66">
        <v>31971988</v>
      </c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s="42" customFormat="1" ht="12.75">
      <c r="A20" s="22"/>
      <c r="B20" s="8"/>
      <c r="C20" s="9"/>
      <c r="D20" s="78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s="43" customFormat="1" ht="26.25" thickBot="1">
      <c r="A21" s="30"/>
      <c r="B21" s="31"/>
      <c r="C21" s="32" t="s">
        <v>17</v>
      </c>
      <c r="D21" s="67">
        <f>SUM(D19,D11)</f>
        <v>34934792.84</v>
      </c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s="12" customFormat="1" ht="13.5" thickBot="1">
      <c r="A22" s="23"/>
      <c r="B22" s="24"/>
      <c r="C22" s="25"/>
      <c r="D22" s="79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s="41" customFormat="1" ht="12.75">
      <c r="A23" s="18" t="s">
        <v>3</v>
      </c>
      <c r="B23" s="26"/>
      <c r="C23" s="27" t="s">
        <v>12</v>
      </c>
      <c r="D23" s="68">
        <f>D24</f>
        <v>742625.56</v>
      </c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s="56" customFormat="1" ht="38.25">
      <c r="A24" s="57"/>
      <c r="B24" s="54" t="s">
        <v>13</v>
      </c>
      <c r="C24" s="55" t="s">
        <v>21</v>
      </c>
      <c r="D24" s="82">
        <f>SUM(D25:D26)</f>
        <v>742625.56</v>
      </c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44" customFormat="1" ht="12.75">
      <c r="A25" s="28"/>
      <c r="B25" s="1"/>
      <c r="C25" s="2" t="s">
        <v>18</v>
      </c>
      <c r="D25" s="75">
        <v>594677.56</v>
      </c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s="44" customFormat="1" ht="38.25">
      <c r="A26" s="28"/>
      <c r="B26" s="1"/>
      <c r="C26" s="2" t="s">
        <v>19</v>
      </c>
      <c r="D26" s="75">
        <v>147948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s="44" customFormat="1" ht="12.75">
      <c r="A27" s="28"/>
      <c r="B27" s="1"/>
      <c r="C27" s="2"/>
      <c r="D27" s="76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s="29" customFormat="1" ht="12.75">
      <c r="A28" s="21" t="s">
        <v>4</v>
      </c>
      <c r="B28" s="11"/>
      <c r="C28" s="7" t="s">
        <v>14</v>
      </c>
      <c r="D28" s="69">
        <v>34192167.28</v>
      </c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s="12" customFormat="1" ht="12.75">
      <c r="A29" s="22"/>
      <c r="B29" s="10"/>
      <c r="C29" s="9"/>
      <c r="D29" s="80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s="43" customFormat="1" ht="26.25" thickBot="1">
      <c r="A30" s="30"/>
      <c r="B30" s="31"/>
      <c r="C30" s="32" t="s">
        <v>23</v>
      </c>
      <c r="D30" s="67">
        <f>D28+D23</f>
        <v>34934792.84</v>
      </c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s="12" customFormat="1" ht="12.75">
      <c r="A31" s="15"/>
      <c r="B31" s="16"/>
      <c r="C31" s="17"/>
      <c r="D31" s="81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s="45" customFormat="1" ht="12.75">
      <c r="A32" s="33"/>
      <c r="B32" s="34"/>
      <c r="C32" s="35" t="s">
        <v>20</v>
      </c>
      <c r="D32" s="70">
        <f>D28-D19</f>
        <v>2220179.280000001</v>
      </c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4:18" s="12" customFormat="1" ht="12.75">
      <c r="D33" s="46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ht="12.75">
      <c r="D34" s="40"/>
    </row>
    <row r="35" spans="1:4" ht="12.75">
      <c r="A35" s="47"/>
      <c r="D35" s="40"/>
    </row>
    <row r="36" spans="1:4" ht="12.75">
      <c r="A36" s="94"/>
      <c r="B36" s="94"/>
      <c r="C36" s="94"/>
      <c r="D36" s="94"/>
    </row>
    <row r="37" ht="12.75">
      <c r="A37" s="48"/>
    </row>
    <row r="38" spans="1:4" ht="12.75">
      <c r="A38" s="93"/>
      <c r="B38" s="93"/>
      <c r="C38" s="93"/>
      <c r="D38" s="93"/>
    </row>
    <row r="39" spans="1:4" ht="12.75">
      <c r="A39" s="93"/>
      <c r="B39" s="93"/>
      <c r="C39" s="93"/>
      <c r="D39" s="93"/>
    </row>
    <row r="40" spans="1:4" ht="12.75">
      <c r="A40" s="49"/>
      <c r="B40" s="49"/>
      <c r="C40" s="49"/>
      <c r="D40" s="49"/>
    </row>
    <row r="41" spans="1:4" ht="12.75">
      <c r="A41" s="50"/>
      <c r="B41" s="50"/>
      <c r="C41" s="50"/>
      <c r="D41" s="50"/>
    </row>
    <row r="42" spans="1:4" ht="12.75">
      <c r="A42" s="49"/>
      <c r="B42" s="49"/>
      <c r="C42" s="49"/>
      <c r="D42" s="49"/>
    </row>
    <row r="45" spans="1:4" ht="12.75">
      <c r="A45" s="49"/>
      <c r="B45" s="51"/>
      <c r="C45" s="51"/>
      <c r="D45" s="51"/>
    </row>
    <row r="46" spans="1:4" ht="12.75">
      <c r="A46" s="49" t="s">
        <v>6</v>
      </c>
      <c r="B46" s="51"/>
      <c r="C46" s="51"/>
      <c r="D46" s="51"/>
    </row>
  </sheetData>
  <mergeCells count="8">
    <mergeCell ref="A1:D1"/>
    <mergeCell ref="A38:D38"/>
    <mergeCell ref="A39:D39"/>
    <mergeCell ref="A36:D36"/>
    <mergeCell ref="A6:D6"/>
    <mergeCell ref="A7:D7"/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7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2010-11-09T17:28:42Z</cp:lastPrinted>
  <dcterms:created xsi:type="dcterms:W3CDTF">2002-10-29T13:03:50Z</dcterms:created>
  <dcterms:modified xsi:type="dcterms:W3CDTF">2010-11-25T11:24:51Z</dcterms:modified>
  <cp:category/>
  <cp:version/>
  <cp:contentType/>
  <cp:contentStatus/>
</cp:coreProperties>
</file>