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20" windowWidth="11340" windowHeight="912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rozchody'!$A$1:$D$32</definedName>
  </definedNames>
  <calcPr fullCalcOnLoad="1"/>
</workbook>
</file>

<file path=xl/sharedStrings.xml><?xml version="1.0" encoding="utf-8"?>
<sst xmlns="http://schemas.openxmlformats.org/spreadsheetml/2006/main" count="29" uniqueCount="29">
  <si>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</si>
  <si>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</si>
  <si>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</si>
  <si>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</si>
  <si>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</si>
  <si>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</si>
  <si>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</si>
  <si>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</si>
  <si>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</si>
  <si>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</si>
  <si>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</si>
  <si>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</si>
  <si>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</si>
  <si>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</si>
  <si>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</si>
  <si>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</si>
  <si>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</si>
  <si>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</si>
  <si>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</si>
  <si>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</si>
  <si>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</si>
  <si>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</si>
  <si>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</si>
  <si>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</si>
  <si>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2.Przychody z zaciągniętych pożyczek</t>
  </si>
  <si>
    <t>2.1. W tym na pokrycie deficytu</t>
  </si>
  <si>
    <t xml:space="preserve"> Przychody i rozchody budżetu gminy na 2013 rok (w złotych i groszach)</t>
  </si>
  <si>
    <r>
      <t xml:space="preserve"> </t>
    </r>
    <r>
      <rPr>
        <b/>
        <sz val="10"/>
        <rFont val="Arial"/>
        <family val="2"/>
      </rPr>
      <t>Nadwyżka</t>
    </r>
    <r>
      <rPr>
        <b/>
        <sz val="10"/>
        <rFont val="Arial"/>
        <family val="2"/>
      </rPr>
      <t xml:space="preserve"> (2-4)</t>
    </r>
  </si>
  <si>
    <t>Tabela nr 3 do projektu uchwały w sprawie uchwalenia budżetu gminy na 2013 rok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</si>
</sst>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i/>
      <sz val="10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8" fillId="35" borderId="0" xfId="0" applyFont="1" applyFill="1" applyAlignment="1">
      <alignment wrapText="1"/>
    </xf>
    <xf numFmtId="0" fontId="8" fillId="0" borderId="0" xfId="0" applyFont="1" applyAlignment="1">
      <alignment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3" fontId="0" fillId="34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13" fillId="35" borderId="16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center" wrapText="1"/>
    </xf>
    <xf numFmtId="4" fontId="13" fillId="35" borderId="12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left" vertical="center" wrapText="1"/>
    </xf>
    <xf numFmtId="4" fontId="8" fillId="35" borderId="12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left" vertical="center" wrapText="1"/>
    </xf>
    <xf numFmtId="4" fontId="4" fillId="35" borderId="19" xfId="0" applyNumberFormat="1" applyFont="1" applyFill="1" applyBorder="1" applyAlignment="1">
      <alignment horizontal="right" vertical="center" wrapText="1"/>
    </xf>
    <xf numFmtId="0" fontId="4" fillId="34" borderId="20" xfId="0" applyFont="1" applyFill="1" applyBorder="1" applyAlignment="1">
      <alignment horizontal="center" vertical="top" wrapText="1"/>
    </xf>
    <xf numFmtId="0" fontId="14" fillId="34" borderId="20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horizontal="left" vertical="center" wrapText="1"/>
    </xf>
    <xf numFmtId="4" fontId="4" fillId="34" borderId="21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2" sqref="A2:D2"/>
    </sheetView>
  </sheetViews>
  <sheetFormatPr defaultColWidth="9.125" defaultRowHeight="12.75"/>
  <cols>
    <col min="1" max="1" width="5.625" style="10" customWidth="1"/>
    <col min="2" max="2" width="12.625" style="10" customWidth="1"/>
    <col min="3" max="3" width="22.50390625" style="10" customWidth="1"/>
    <col min="4" max="4" width="28.125" style="10" customWidth="1"/>
    <col min="5" max="5" width="22.50390625" style="33" customWidth="1"/>
    <col min="6" max="6" width="12.625" style="10" bestFit="1" customWidth="1"/>
    <col min="7" max="16384" width="9.125" style="10" customWidth="1"/>
  </cols>
  <sheetData>
    <row r="1" spans="1:5" s="15" customFormat="1" ht="16.5" customHeight="1">
      <c r="A1" s="92" t="s">
        <v>28</v>
      </c>
      <c r="B1" s="92"/>
      <c r="C1" s="92"/>
      <c r="D1" s="92"/>
      <c r="E1" s="33"/>
    </row>
    <row r="2" spans="1:5" s="15" customFormat="1" ht="16.5" customHeight="1">
      <c r="A2" s="92"/>
      <c r="B2" s="92"/>
      <c r="C2" s="92"/>
      <c r="D2" s="92"/>
      <c r="E2" s="33"/>
    </row>
    <row r="3" spans="1:4" ht="12.75">
      <c r="A3" s="5"/>
      <c r="D3" s="6"/>
    </row>
    <row r="4" ht="12.75">
      <c r="A4" s="5"/>
    </row>
    <row r="5" spans="1:4" ht="12.75">
      <c r="A5" s="95" t="s">
        <v>26</v>
      </c>
      <c r="B5" s="95"/>
      <c r="C5" s="95"/>
      <c r="D5" s="95"/>
    </row>
    <row r="6" spans="1:4" ht="12.75">
      <c r="A6" s="95"/>
      <c r="B6" s="95"/>
      <c r="C6" s="95"/>
      <c r="D6" s="95"/>
    </row>
    <row r="7" spans="1:4" ht="12.75">
      <c r="A7" s="96"/>
      <c r="B7" s="96"/>
      <c r="C7" s="96"/>
      <c r="D7" s="96"/>
    </row>
    <row r="8" spans="1:4" ht="12.75">
      <c r="A8" s="1" t="s">
        <v>0</v>
      </c>
      <c r="B8" s="2" t="s">
        <v>8</v>
      </c>
      <c r="C8" s="2" t="s">
        <v>5</v>
      </c>
      <c r="D8" s="2" t="s">
        <v>15</v>
      </c>
    </row>
    <row r="9" spans="1:4" ht="12.75">
      <c r="A9" s="1">
        <v>1</v>
      </c>
      <c r="B9" s="2">
        <v>2</v>
      </c>
      <c r="C9" s="2">
        <v>3</v>
      </c>
      <c r="D9" s="2">
        <v>4</v>
      </c>
    </row>
    <row r="10" spans="1:4" ht="13.5" thickBot="1">
      <c r="A10" s="3"/>
      <c r="B10" s="4"/>
      <c r="C10" s="4"/>
      <c r="D10" s="4"/>
    </row>
    <row r="11" spans="1:18" s="7" customFormat="1" ht="12.75">
      <c r="A11" s="37" t="s">
        <v>1</v>
      </c>
      <c r="B11" s="50"/>
      <c r="C11" s="51" t="s">
        <v>9</v>
      </c>
      <c r="D11" s="52">
        <f>D12</f>
        <v>644700</v>
      </c>
      <c r="E11" s="3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6" customFormat="1" ht="52.5">
      <c r="A12" s="53"/>
      <c r="B12" s="54" t="s">
        <v>10</v>
      </c>
      <c r="C12" s="55" t="s">
        <v>21</v>
      </c>
      <c r="D12" s="56">
        <f>D13+D15</f>
        <v>644700</v>
      </c>
      <c r="E12" s="35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26.25">
      <c r="A13" s="57"/>
      <c r="B13" s="58"/>
      <c r="C13" s="59" t="s">
        <v>16</v>
      </c>
      <c r="D13" s="60">
        <v>644700</v>
      </c>
      <c r="E13" s="36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17" customFormat="1" ht="26.25">
      <c r="A14" s="61"/>
      <c r="B14" s="62"/>
      <c r="C14" s="63" t="s">
        <v>23</v>
      </c>
      <c r="D14" s="64">
        <v>0</v>
      </c>
      <c r="E14" s="35"/>
      <c r="F14" s="23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s="17" customFormat="1" ht="25.5" customHeight="1">
      <c r="A15" s="61"/>
      <c r="B15" s="62"/>
      <c r="C15" s="47" t="s">
        <v>24</v>
      </c>
      <c r="D15" s="48">
        <v>0</v>
      </c>
      <c r="E15" s="35"/>
      <c r="F15" s="23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s="17" customFormat="1" ht="24.75" customHeight="1">
      <c r="A16" s="61"/>
      <c r="B16" s="62"/>
      <c r="C16" s="63" t="s">
        <v>25</v>
      </c>
      <c r="D16" s="64">
        <v>0</v>
      </c>
      <c r="E16" s="35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s="17" customFormat="1" ht="12.75">
      <c r="A17" s="61"/>
      <c r="B17" s="62"/>
      <c r="C17" s="63"/>
      <c r="D17" s="64"/>
      <c r="E17" s="35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s="17" customFormat="1" ht="12.75">
      <c r="A18" s="61"/>
      <c r="B18" s="62"/>
      <c r="C18" s="63"/>
      <c r="D18" s="64"/>
      <c r="E18" s="35"/>
      <c r="F18" s="23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s="8" customFormat="1" ht="12.75">
      <c r="A19" s="65" t="s">
        <v>2</v>
      </c>
      <c r="B19" s="66"/>
      <c r="C19" s="67" t="s">
        <v>11</v>
      </c>
      <c r="D19" s="18">
        <v>26153900.07</v>
      </c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9" customFormat="1" ht="12.75">
      <c r="A20" s="68"/>
      <c r="B20" s="69"/>
      <c r="C20" s="70"/>
      <c r="D20" s="71"/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7" customFormat="1" ht="27" thickBot="1">
      <c r="A21" s="72"/>
      <c r="B21" s="73"/>
      <c r="C21" s="74" t="s">
        <v>17</v>
      </c>
      <c r="D21" s="75">
        <f>SUM(D19,D11)</f>
        <v>26798600.07</v>
      </c>
      <c r="E21" s="3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28" customFormat="1" ht="13.5" thickBot="1">
      <c r="A22" s="76"/>
      <c r="B22" s="77"/>
      <c r="C22" s="78"/>
      <c r="D22" s="79"/>
      <c r="E22" s="3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8" customFormat="1" ht="12.75">
      <c r="A23" s="37" t="s">
        <v>3</v>
      </c>
      <c r="B23" s="38"/>
      <c r="C23" s="39" t="s">
        <v>12</v>
      </c>
      <c r="D23" s="40">
        <f>D24</f>
        <v>1053894.56</v>
      </c>
      <c r="E23" s="34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16" customFormat="1" ht="39">
      <c r="A24" s="41"/>
      <c r="B24" s="42" t="s">
        <v>13</v>
      </c>
      <c r="C24" s="43" t="s">
        <v>20</v>
      </c>
      <c r="D24" s="44">
        <f>SUM(D25:D26)</f>
        <v>1053894.56</v>
      </c>
      <c r="E24" s="3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45"/>
      <c r="B25" s="46"/>
      <c r="C25" s="47" t="s">
        <v>18</v>
      </c>
      <c r="D25" s="48">
        <v>808266.56</v>
      </c>
      <c r="E25" s="3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39">
      <c r="A26" s="45"/>
      <c r="B26" s="46"/>
      <c r="C26" s="47" t="s">
        <v>19</v>
      </c>
      <c r="D26" s="48">
        <v>245628</v>
      </c>
      <c r="E26" s="3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75">
      <c r="A27" s="45"/>
      <c r="B27" s="46"/>
      <c r="C27" s="47"/>
      <c r="D27" s="49"/>
      <c r="E27" s="3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26" customFormat="1" ht="12.75">
      <c r="A28" s="65" t="s">
        <v>4</v>
      </c>
      <c r="B28" s="80"/>
      <c r="C28" s="67" t="s">
        <v>14</v>
      </c>
      <c r="D28" s="19">
        <v>25744705.51</v>
      </c>
      <c r="E28" s="3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28" customFormat="1" ht="12.75">
      <c r="A29" s="68"/>
      <c r="B29" s="81"/>
      <c r="C29" s="70"/>
      <c r="D29" s="82"/>
      <c r="E29" s="36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27" customFormat="1" ht="27" thickBot="1">
      <c r="A30" s="72"/>
      <c r="B30" s="73"/>
      <c r="C30" s="74" t="s">
        <v>22</v>
      </c>
      <c r="D30" s="75">
        <f>D28+D23</f>
        <v>26798600.07</v>
      </c>
      <c r="E30" s="3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28" customFormat="1" ht="12.75">
      <c r="A31" s="83"/>
      <c r="B31" s="84"/>
      <c r="C31" s="85"/>
      <c r="D31" s="86"/>
      <c r="E31" s="3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s="29" customFormat="1" ht="12.75">
      <c r="A32" s="87"/>
      <c r="B32" s="88"/>
      <c r="C32" s="89" t="s">
        <v>27</v>
      </c>
      <c r="D32" s="90">
        <f>D19-D28</f>
        <v>409194.55999999866</v>
      </c>
      <c r="E32" s="9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4:18" s="28" customFormat="1" ht="12.75">
      <c r="D33" s="30"/>
      <c r="E33" s="3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ht="12.75">
      <c r="D34" s="31"/>
    </row>
    <row r="35" spans="1:4" ht="12.75">
      <c r="A35" s="11"/>
      <c r="D35" s="31"/>
    </row>
    <row r="36" spans="1:4" ht="12.75">
      <c r="A36" s="94"/>
      <c r="B36" s="94"/>
      <c r="C36" s="94"/>
      <c r="D36" s="94"/>
    </row>
    <row r="37" ht="12.75">
      <c r="A37" s="12"/>
    </row>
    <row r="38" spans="1:4" ht="12.75">
      <c r="A38" s="93"/>
      <c r="B38" s="93"/>
      <c r="C38" s="93"/>
      <c r="D38" s="93"/>
    </row>
    <row r="39" spans="1:4" ht="12.75">
      <c r="A39" s="93"/>
      <c r="B39" s="93"/>
      <c r="C39" s="93"/>
      <c r="D39" s="93"/>
    </row>
    <row r="40" spans="1:4" ht="12.75">
      <c r="A40" s="13"/>
      <c r="B40" s="13"/>
      <c r="C40" s="13"/>
      <c r="D40" s="13"/>
    </row>
    <row r="41" spans="1:4" ht="12.75">
      <c r="A41" s="14"/>
      <c r="B41" s="14"/>
      <c r="C41" s="14"/>
      <c r="D41" s="14"/>
    </row>
    <row r="42" spans="1:4" ht="12.75">
      <c r="A42" s="13"/>
      <c r="B42" s="13"/>
      <c r="C42" s="13"/>
      <c r="D42" s="13"/>
    </row>
    <row r="45" spans="1:4" ht="12.75">
      <c r="A45" s="13"/>
      <c r="B45" s="32"/>
      <c r="C45" s="32"/>
      <c r="D45" s="32"/>
    </row>
    <row r="46" spans="1:4" ht="12.75">
      <c r="A46" s="13" t="s">
        <v>6</v>
      </c>
      <c r="B46" s="32"/>
      <c r="C46" s="32"/>
      <c r="D46" s="32"/>
    </row>
  </sheetData>
  <sheetProtection/>
  <mergeCells count="8">
    <mergeCell ref="A1:D1"/>
    <mergeCell ref="A38:D38"/>
    <mergeCell ref="A39:D39"/>
    <mergeCell ref="A36:D36"/>
    <mergeCell ref="A6:D6"/>
    <mergeCell ref="A7:D7"/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375" style="0" customWidth="1"/>
  </cols>
  <sheetData>
    <row r="1" spans="7:9" ht="12.75">
      <c r="G1" s="97" t="s">
        <v>7</v>
      </c>
      <c r="H1" s="97"/>
      <c r="I1" s="9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2010-11-09T17:28:42Z</cp:lastPrinted>
  <dcterms:created xsi:type="dcterms:W3CDTF">2002-10-29T13:03:50Z</dcterms:created>
  <dcterms:modified xsi:type="dcterms:W3CDTF">2012-11-21T08:34:47Z</dcterms:modified>
  <cp:category/>
  <cp:version/>
  <cp:contentType/>
  <cp:contentStatus/>
</cp:coreProperties>
</file>