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  <sheet name="Wydatki zlecone (2)" sheetId="2" r:id="rId2"/>
  </sheets>
  <definedNames>
    <definedName name="_xlnm.Print_Area" localSheetId="0">'Dotacje na zadania zlecone'!$A$1:$G$39</definedName>
    <definedName name="_xlnm.Print_Area" localSheetId="1">'Wydatki zlecone (2)'!$A$1:$E$38</definedName>
  </definedNames>
  <calcPr fullCalcOnLoad="1"/>
</workbook>
</file>

<file path=xl/sharedStrings.xml><?xml version="1.0" encoding="utf-8"?>
<sst xmlns="http://schemas.openxmlformats.org/spreadsheetml/2006/main" count="67" uniqueCount="53">
  <si>
    <t>Lp.</t>
  </si>
  <si>
    <t>Dział</t>
  </si>
  <si>
    <t>Nazwa</t>
  </si>
  <si>
    <t>Plan</t>
  </si>
  <si>
    <t>1.</t>
  </si>
  <si>
    <t>Administracja publiczna</t>
  </si>
  <si>
    <t xml:space="preserve">1. Zadania nadzorowane przez Wydział Spraw Obywatelskich i Migracji  </t>
  </si>
  <si>
    <t xml:space="preserve">2. Zadania nadzorowane przez Wydział Zarządzania Kryzysowego </t>
  </si>
  <si>
    <t xml:space="preserve">3. Zadania nadzorowane przez Wydział Rozwoju Regionalnego </t>
  </si>
  <si>
    <t>2.</t>
  </si>
  <si>
    <t>Urzędy naczelnych organów władzy państwowej, kontroli i ochrony prawa oraz sądownictwa</t>
  </si>
  <si>
    <t>3.</t>
  </si>
  <si>
    <t>Pomoc społeczna</t>
  </si>
  <si>
    <t>2. Składki na ubezpieczenia zdrowotne opłacane za osoby pobierające niektóre świadczenia z pomocy społecznej oraz niektóre świadczenia rodzinne</t>
  </si>
  <si>
    <t>OGÓŁEM     DOTACJE</t>
  </si>
  <si>
    <t>w tym:</t>
  </si>
  <si>
    <t>1. Dotacje z Śląskiego Urzędu Wojewódzkiego</t>
  </si>
  <si>
    <t>2. Krajowe Biuro Wyborcze</t>
  </si>
  <si>
    <t>1. Dotacja celowa z Krajowego Biura Wyborczego na   prowadzenie rejestru wyborców</t>
  </si>
  <si>
    <t>1. Świadczenia rodzinne, zaliczka alimentacyjna oraz składki na ubezpieczenia emerytalne i rentowe z ubezpieczenia społecznego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</si>
  <si>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</si>
  <si>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</si>
  <si>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</si>
  <si>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</si>
  <si>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</si>
  <si>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</si>
  <si>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</si>
  <si>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1. Wynagrodzenia i pochodne od wynagrodzeń</t>
  </si>
  <si>
    <t>Urzędy naczelnych organów władzy państwowej, kontroli i ochrony prawa</t>
  </si>
  <si>
    <t>* Wydatki bieżące</t>
  </si>
  <si>
    <t>1. Środki na prowadzenie rejestru  wyborców</t>
  </si>
  <si>
    <t>1.Świadczenia społeczne</t>
  </si>
  <si>
    <t>3. Wynagrodzenia i pochodne od wynagrodzeń</t>
  </si>
  <si>
    <t>4. Pozostałe wydatki</t>
  </si>
  <si>
    <t>5. Zaliczka alimentacyjna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</si>
  <si>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</si>
  <si>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</si>
  <si>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1. Świadczenia społeczne</t>
  </si>
  <si>
    <t>RAZEM wydatki na w/w zadania</t>
  </si>
  <si>
    <t>Świadczenia rodzinne, zaliczka alimentacyjna  oraz składki na ubezpieczenia emerytalne i rentowe z ubezpieczenia społecznego</t>
  </si>
  <si>
    <t>Lp</t>
  </si>
  <si>
    <t>Rozdział</t>
  </si>
  <si>
    <t>1. Dochody z tytułu opłat pobieranych przez tutejszy urząd za wydawane dowody osobiste i udostępnianie danych</t>
  </si>
  <si>
    <t>I. Dotacje na realizację zadań z zakresu administracji rządowej na 2007  ROK (w złotych)</t>
  </si>
  <si>
    <t>Dochody i wydatki związane z realizacją zadań z zakresu administracji rządowej i innych zadań zleconych odrębnymi ustawami na 2007 rok</t>
  </si>
  <si>
    <t>III. Wydatki związane z realizacją zadań z zakresu administracji rządowej i innych zadań zleconych Gminie odrębnymi ustawami -  na 2007 rok (w złotych)</t>
  </si>
  <si>
    <t>I. Dotacja celowa od Wojewody Śląskiego na zadania zlecone, w tym na:</t>
  </si>
  <si>
    <t>I. Dotacje celowe od Wojewody Śląskiego na zadania zlecone, w tym na:</t>
  </si>
  <si>
    <t xml:space="preserve">Załącznik Nr 8 do projektu uchwały w sprawie uchwalenia budżetu  gminy na 2007r.    </t>
  </si>
  <si>
    <t>II. Plan dochodów na 2007 rok do odprowadzenia do budżetu państwa w związku z realizacją zadań z zakresu administracji rządowej (w złotych)</t>
  </si>
  <si>
    <t xml:space="preserve">3. Zasiłki i pomoc w naturze </t>
  </si>
  <si>
    <t>2.  Wynagrodzenia i pochodne od wynagrodzeń -składki na ubezpieczenia społeczne</t>
  </si>
  <si>
    <t>1. Wynagrodzenia i pochodne od wynagrodzeń -składki na ubezpieczenia zdrowotne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</si>
</sst>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3" fontId="0" fillId="2" borderId="6" xfId="0" applyNumberFormat="1" applyFill="1" applyBorder="1" applyAlignment="1">
      <alignment wrapText="1"/>
    </xf>
    <xf numFmtId="9" fontId="0" fillId="2" borderId="3" xfId="19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5" xfId="19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9" fontId="4" fillId="2" borderId="5" xfId="19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9" fontId="0" fillId="2" borderId="8" xfId="19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3" fontId="6" fillId="4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8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375" style="14" customWidth="1"/>
    <col min="2" max="2" width="4.25390625" style="14" customWidth="1"/>
    <col min="3" max="3" width="7.25390625" style="14" customWidth="1"/>
    <col min="4" max="4" width="50.625" style="14" customWidth="1"/>
    <col min="5" max="5" width="12.00390625" style="14" customWidth="1"/>
    <col min="6" max="6" width="0.12890625" style="14" hidden="1" customWidth="1"/>
    <col min="7" max="7" width="9.125" style="14" hidden="1" customWidth="1"/>
    <col min="8" max="16384" width="9.125" style="14" customWidth="1"/>
  </cols>
  <sheetData>
    <row r="1" spans="1:7" s="37" customFormat="1" ht="12.75" customHeight="1">
      <c r="A1" s="81" t="s">
        <v>48</v>
      </c>
      <c r="B1" s="81"/>
      <c r="C1" s="81"/>
      <c r="D1" s="81"/>
      <c r="E1" s="81"/>
      <c r="F1" s="70"/>
      <c r="G1" s="70"/>
    </row>
    <row r="2" spans="2:7" ht="12.75">
      <c r="B2" s="40"/>
      <c r="C2" s="40"/>
      <c r="D2" s="41"/>
      <c r="E2" s="40"/>
      <c r="F2" s="40"/>
      <c r="G2" s="40"/>
    </row>
    <row r="3" spans="1:7" ht="38.25" customHeight="1">
      <c r="A3" s="82" t="s">
        <v>44</v>
      </c>
      <c r="B3" s="82"/>
      <c r="C3" s="82"/>
      <c r="D3" s="82"/>
      <c r="E3" s="82"/>
      <c r="F3" s="40"/>
      <c r="G3" s="40"/>
    </row>
    <row r="4" spans="2:7" ht="12.75">
      <c r="B4" s="40"/>
      <c r="C4" s="40"/>
      <c r="D4" s="40"/>
      <c r="E4" s="40"/>
      <c r="F4" s="40"/>
      <c r="G4" s="40"/>
    </row>
    <row r="5" spans="1:7" s="63" customFormat="1" ht="24.75" customHeight="1">
      <c r="A5" s="83" t="s">
        <v>43</v>
      </c>
      <c r="B5" s="83"/>
      <c r="C5" s="83"/>
      <c r="D5" s="83"/>
      <c r="E5" s="83"/>
      <c r="F5" s="83"/>
      <c r="G5" s="83"/>
    </row>
    <row r="6" spans="2:7" ht="12.75">
      <c r="B6" s="40"/>
      <c r="C6" s="40"/>
      <c r="D6" s="40"/>
      <c r="E6" s="40"/>
      <c r="F6" s="40"/>
      <c r="G6" s="40"/>
    </row>
    <row r="7" spans="1:7" ht="12.75">
      <c r="A7" s="69"/>
      <c r="B7" s="5" t="s">
        <v>0</v>
      </c>
      <c r="C7" s="5" t="s">
        <v>1</v>
      </c>
      <c r="D7" s="5" t="s">
        <v>2</v>
      </c>
      <c r="E7" s="5" t="s">
        <v>3</v>
      </c>
      <c r="F7" s="42"/>
      <c r="G7" s="43"/>
    </row>
    <row r="8" spans="1:7" ht="12.75">
      <c r="A8" s="69"/>
      <c r="B8" s="1">
        <v>1</v>
      </c>
      <c r="C8" s="1">
        <v>2</v>
      </c>
      <c r="D8" s="1">
        <v>3</v>
      </c>
      <c r="E8" s="1">
        <v>4</v>
      </c>
      <c r="F8" s="44"/>
      <c r="G8" s="45"/>
    </row>
    <row r="9" spans="1:7" ht="12.75">
      <c r="A9" s="69"/>
      <c r="B9" s="2"/>
      <c r="C9" s="3"/>
      <c r="D9" s="2"/>
      <c r="E9" s="46"/>
      <c r="F9" s="47"/>
      <c r="G9" s="48"/>
    </row>
    <row r="10" spans="1:7" ht="12.75">
      <c r="A10" s="69"/>
      <c r="B10" s="4" t="s">
        <v>4</v>
      </c>
      <c r="C10" s="5">
        <v>750</v>
      </c>
      <c r="D10" s="4" t="s">
        <v>5</v>
      </c>
      <c r="E10" s="49">
        <f>E11</f>
        <v>67784</v>
      </c>
      <c r="F10" s="50"/>
      <c r="G10" s="51"/>
    </row>
    <row r="11" spans="1:7" ht="25.5">
      <c r="A11" s="69"/>
      <c r="B11" s="6"/>
      <c r="C11" s="7"/>
      <c r="D11" s="8" t="s">
        <v>46</v>
      </c>
      <c r="E11" s="52">
        <f>SUM(E12:E14)</f>
        <v>67784</v>
      </c>
      <c r="F11" s="50"/>
      <c r="G11" s="51"/>
    </row>
    <row r="12" spans="1:7" ht="25.5">
      <c r="A12" s="69"/>
      <c r="B12" s="2"/>
      <c r="C12" s="3"/>
      <c r="D12" s="2" t="s">
        <v>6</v>
      </c>
      <c r="E12" s="46">
        <v>60700</v>
      </c>
      <c r="F12" s="50"/>
      <c r="G12" s="51"/>
    </row>
    <row r="13" spans="1:7" ht="25.5">
      <c r="A13" s="69"/>
      <c r="B13" s="2"/>
      <c r="C13" s="3"/>
      <c r="D13" s="2" t="s">
        <v>7</v>
      </c>
      <c r="E13" s="46">
        <v>2800</v>
      </c>
      <c r="F13" s="50"/>
      <c r="G13" s="51"/>
    </row>
    <row r="14" spans="1:7" ht="25.5">
      <c r="A14" s="69"/>
      <c r="B14" s="2"/>
      <c r="C14" s="3"/>
      <c r="D14" s="2" t="s">
        <v>8</v>
      </c>
      <c r="E14" s="46">
        <v>4284</v>
      </c>
      <c r="F14" s="53"/>
      <c r="G14" s="51"/>
    </row>
    <row r="15" spans="1:7" ht="12.75">
      <c r="A15" s="69"/>
      <c r="B15" s="2"/>
      <c r="C15" s="3"/>
      <c r="D15" s="2"/>
      <c r="E15" s="46"/>
      <c r="F15" s="50"/>
      <c r="G15" s="51"/>
    </row>
    <row r="16" spans="1:7" ht="25.5">
      <c r="A16" s="69"/>
      <c r="B16" s="4" t="s">
        <v>9</v>
      </c>
      <c r="C16" s="5">
        <v>751</v>
      </c>
      <c r="D16" s="4" t="s">
        <v>10</v>
      </c>
      <c r="E16" s="49">
        <f>E17</f>
        <v>2700</v>
      </c>
      <c r="F16" s="50"/>
      <c r="G16" s="51"/>
    </row>
    <row r="17" spans="2:42" s="69" customFormat="1" ht="25.5">
      <c r="B17" s="8"/>
      <c r="C17" s="9"/>
      <c r="D17" s="10" t="s">
        <v>18</v>
      </c>
      <c r="E17" s="54">
        <v>2700</v>
      </c>
      <c r="F17" s="50"/>
      <c r="G17" s="5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2:7" s="69" customFormat="1" ht="12.75">
      <c r="B18" s="2"/>
      <c r="C18" s="2"/>
      <c r="D18" s="2"/>
      <c r="E18" s="2"/>
      <c r="F18" s="50"/>
      <c r="G18" s="51"/>
    </row>
    <row r="19" spans="2:7" s="69" customFormat="1" ht="12.75">
      <c r="B19" s="4" t="s">
        <v>11</v>
      </c>
      <c r="C19" s="5">
        <v>852</v>
      </c>
      <c r="D19" s="4" t="s">
        <v>12</v>
      </c>
      <c r="E19" s="49">
        <f>SUM(E20)</f>
        <v>2875252</v>
      </c>
      <c r="F19" s="55"/>
      <c r="G19" s="56"/>
    </row>
    <row r="20" spans="2:42" s="69" customFormat="1" ht="25.5">
      <c r="B20" s="6"/>
      <c r="C20" s="7"/>
      <c r="D20" s="8" t="s">
        <v>47</v>
      </c>
      <c r="E20" s="52">
        <f>SUM(E21:E23)</f>
        <v>2875252</v>
      </c>
      <c r="F20" s="50"/>
      <c r="G20" s="5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2:42" s="69" customFormat="1" ht="38.25">
      <c r="B21" s="2"/>
      <c r="C21" s="3"/>
      <c r="D21" s="2" t="s">
        <v>19</v>
      </c>
      <c r="E21" s="46">
        <v>2774849</v>
      </c>
      <c r="F21" s="53"/>
      <c r="G21" s="5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7" ht="38.25">
      <c r="A22" s="69"/>
      <c r="B22" s="2"/>
      <c r="C22" s="3"/>
      <c r="D22" s="2" t="s">
        <v>13</v>
      </c>
      <c r="E22" s="46">
        <v>8800</v>
      </c>
      <c r="F22" s="57"/>
      <c r="G22" s="58"/>
    </row>
    <row r="23" spans="2:7" s="69" customFormat="1" ht="12.75">
      <c r="B23" s="2"/>
      <c r="C23" s="3"/>
      <c r="D23" s="2" t="s">
        <v>50</v>
      </c>
      <c r="E23" s="46">
        <v>91603</v>
      </c>
      <c r="F23" s="50"/>
      <c r="G23" s="59"/>
    </row>
    <row r="24" spans="2:7" s="69" customFormat="1" ht="12.75">
      <c r="B24" s="2"/>
      <c r="C24" s="3"/>
      <c r="D24" s="2"/>
      <c r="E24" s="46"/>
      <c r="F24" s="50"/>
      <c r="G24" s="59"/>
    </row>
    <row r="25" spans="2:7" s="69" customFormat="1" ht="12.75">
      <c r="B25" s="11"/>
      <c r="C25" s="12"/>
      <c r="D25" s="4" t="s">
        <v>14</v>
      </c>
      <c r="E25" s="49">
        <f>SUM(E19,E16,E10)</f>
        <v>2945736</v>
      </c>
      <c r="F25" s="55"/>
      <c r="G25" s="60"/>
    </row>
    <row r="26" spans="2:7" s="69" customFormat="1" ht="12.75">
      <c r="B26" s="2"/>
      <c r="C26" s="3"/>
      <c r="D26" s="2" t="s">
        <v>15</v>
      </c>
      <c r="E26" s="46"/>
      <c r="F26" s="61"/>
      <c r="G26" s="62"/>
    </row>
    <row r="27" spans="2:7" s="69" customFormat="1" ht="12.75">
      <c r="B27" s="2"/>
      <c r="C27" s="3"/>
      <c r="D27" s="2" t="s">
        <v>16</v>
      </c>
      <c r="E27" s="46">
        <f>E25-E28</f>
        <v>2943036</v>
      </c>
      <c r="F27" s="40"/>
      <c r="G27" s="40"/>
    </row>
    <row r="28" spans="2:7" s="69" customFormat="1" ht="12.75">
      <c r="B28" s="2"/>
      <c r="C28" s="2"/>
      <c r="D28" s="2" t="s">
        <v>17</v>
      </c>
      <c r="E28" s="46">
        <f>SUM(E16)</f>
        <v>2700</v>
      </c>
      <c r="F28" s="40"/>
      <c r="G28" s="40"/>
    </row>
    <row r="29" spans="1:7" s="69" customFormat="1" ht="12.75">
      <c r="A29" s="14"/>
      <c r="B29" s="14"/>
      <c r="C29" s="14"/>
      <c r="D29" s="14"/>
      <c r="E29" s="14"/>
      <c r="F29" s="14"/>
      <c r="G29" s="14"/>
    </row>
    <row r="30" spans="1:7" s="86" customFormat="1" ht="29.25" customHeight="1">
      <c r="A30" s="80" t="s">
        <v>49</v>
      </c>
      <c r="B30" s="80"/>
      <c r="C30" s="80"/>
      <c r="D30" s="80"/>
      <c r="E30" s="80"/>
      <c r="F30" s="13"/>
      <c r="G30" s="13"/>
    </row>
    <row r="31" spans="1:7" s="86" customFormat="1" ht="25.5">
      <c r="A31" s="5" t="s">
        <v>0</v>
      </c>
      <c r="B31" s="5" t="s">
        <v>1</v>
      </c>
      <c r="C31" s="5" t="s">
        <v>41</v>
      </c>
      <c r="D31" s="5" t="s">
        <v>2</v>
      </c>
      <c r="E31" s="5" t="s">
        <v>3</v>
      </c>
      <c r="F31" s="74"/>
      <c r="G31" s="74"/>
    </row>
    <row r="32" spans="1:7" s="86" customFormat="1" ht="12.75">
      <c r="A32" s="1">
        <v>1</v>
      </c>
      <c r="B32" s="1">
        <v>2</v>
      </c>
      <c r="C32" s="64">
        <v>3</v>
      </c>
      <c r="D32" s="1">
        <v>4</v>
      </c>
      <c r="E32" s="1">
        <v>5</v>
      </c>
      <c r="F32" s="13"/>
      <c r="G32" s="13"/>
    </row>
    <row r="33" spans="1:7" s="86" customFormat="1" ht="12.75">
      <c r="A33" s="4">
        <v>1</v>
      </c>
      <c r="B33" s="4">
        <v>750</v>
      </c>
      <c r="C33" s="4"/>
      <c r="D33" s="73" t="s">
        <v>5</v>
      </c>
      <c r="E33" s="49">
        <f>SUM(E34)</f>
        <v>45600</v>
      </c>
      <c r="F33" s="74"/>
      <c r="G33" s="74"/>
    </row>
    <row r="34" spans="1:7" s="86" customFormat="1" ht="12.75">
      <c r="A34" s="66"/>
      <c r="B34" s="66"/>
      <c r="C34" s="66">
        <v>75011</v>
      </c>
      <c r="D34" s="67" t="s">
        <v>25</v>
      </c>
      <c r="E34" s="71">
        <f>SUM(E35)</f>
        <v>45600</v>
      </c>
      <c r="F34" s="13"/>
      <c r="G34" s="13"/>
    </row>
    <row r="35" spans="1:7" s="86" customFormat="1" ht="38.25">
      <c r="A35" s="65"/>
      <c r="B35" s="65"/>
      <c r="C35" s="65"/>
      <c r="D35" s="65" t="s">
        <v>42</v>
      </c>
      <c r="E35" s="72">
        <v>45600</v>
      </c>
      <c r="F35" s="13"/>
      <c r="G35" s="13"/>
    </row>
    <row r="36" spans="1:7" s="86" customFormat="1" ht="12.75">
      <c r="A36" s="13"/>
      <c r="B36" s="13"/>
      <c r="C36" s="13"/>
      <c r="D36" s="39"/>
      <c r="E36" s="13"/>
      <c r="F36" s="13"/>
      <c r="G36" s="13"/>
    </row>
    <row r="37" spans="1:7" s="87" customFormat="1" ht="12.75">
      <c r="A37" s="68"/>
      <c r="B37" s="68"/>
      <c r="C37" s="68"/>
      <c r="D37" s="68"/>
      <c r="E37" s="68"/>
      <c r="F37" s="68"/>
      <c r="G37" s="68"/>
    </row>
    <row r="38" spans="1:7" s="88" customFormat="1" ht="12.75">
      <c r="A38" s="24"/>
      <c r="B38" s="24"/>
      <c r="C38" s="24"/>
      <c r="D38" s="39"/>
      <c r="E38" s="24"/>
      <c r="F38" s="24"/>
      <c r="G38" s="24"/>
    </row>
    <row r="39" spans="1:7" s="88" customFormat="1" ht="12.75">
      <c r="A39" s="24"/>
      <c r="B39" s="24"/>
      <c r="C39" s="24"/>
      <c r="D39" s="24"/>
      <c r="E39" s="24"/>
      <c r="F39" s="24"/>
      <c r="G39" s="24"/>
    </row>
    <row r="40" spans="1:7" s="86" customFormat="1" ht="12.75">
      <c r="A40" s="13"/>
      <c r="B40" s="13"/>
      <c r="C40" s="13"/>
      <c r="D40" s="13"/>
      <c r="E40" s="13"/>
      <c r="F40" s="13"/>
      <c r="G40" s="13"/>
    </row>
    <row r="41" s="79" customFormat="1" ht="12.75"/>
    <row r="42" spans="1:7" s="77" customFormat="1" ht="12.75">
      <c r="A42" s="37"/>
      <c r="B42" s="37"/>
      <c r="C42" s="37"/>
      <c r="D42" s="37"/>
      <c r="E42" s="37"/>
      <c r="F42" s="37"/>
      <c r="G42" s="37"/>
    </row>
    <row r="43" spans="1:7" s="86" customFormat="1" ht="12.75">
      <c r="A43" s="13"/>
      <c r="B43" s="13"/>
      <c r="C43" s="13"/>
      <c r="D43" s="13"/>
      <c r="E43" s="13"/>
      <c r="F43" s="13"/>
      <c r="G43" s="13"/>
    </row>
    <row r="44" spans="1:7" s="86" customFormat="1" ht="12.75">
      <c r="A44" s="13"/>
      <c r="B44" s="13"/>
      <c r="C44" s="13"/>
      <c r="D44" s="13"/>
      <c r="E44" s="13"/>
      <c r="F44" s="13"/>
      <c r="G44" s="13"/>
    </row>
    <row r="45" spans="1:7" s="86" customFormat="1" ht="12.75">
      <c r="A45" s="13"/>
      <c r="B45" s="13"/>
      <c r="C45" s="13"/>
      <c r="D45" s="13"/>
      <c r="E45" s="13"/>
      <c r="F45" s="13"/>
      <c r="G45" s="13"/>
    </row>
    <row r="46" spans="1:7" s="86" customFormat="1" ht="12.75">
      <c r="A46" s="13"/>
      <c r="B46" s="13"/>
      <c r="C46" s="13"/>
      <c r="D46" s="13"/>
      <c r="E46" s="13"/>
      <c r="F46" s="13"/>
      <c r="G46" s="13"/>
    </row>
    <row r="47" spans="1:7" s="86" customFormat="1" ht="12.75">
      <c r="A47" s="13"/>
      <c r="B47" s="13"/>
      <c r="C47" s="13"/>
      <c r="D47" s="13"/>
      <c r="E47" s="13"/>
      <c r="F47" s="13"/>
      <c r="G47" s="13"/>
    </row>
    <row r="48" spans="1:7" s="86" customFormat="1" ht="12.75">
      <c r="A48" s="13"/>
      <c r="B48" s="13"/>
      <c r="C48" s="13"/>
      <c r="D48" s="13"/>
      <c r="E48" s="13"/>
      <c r="F48" s="13"/>
      <c r="G48" s="13"/>
    </row>
    <row r="49" spans="1:7" s="86" customFormat="1" ht="12.75">
      <c r="A49" s="13"/>
      <c r="B49" s="13"/>
      <c r="C49" s="13"/>
      <c r="D49" s="13"/>
      <c r="E49" s="13"/>
      <c r="F49" s="13"/>
      <c r="G49" s="13"/>
    </row>
    <row r="50" spans="1:7" s="86" customFormat="1" ht="12.75">
      <c r="A50" s="13"/>
      <c r="B50" s="13"/>
      <c r="C50" s="13"/>
      <c r="D50" s="13"/>
      <c r="E50" s="13"/>
      <c r="F50" s="13"/>
      <c r="G50" s="13"/>
    </row>
    <row r="51" spans="1:7" s="86" customFormat="1" ht="12.75">
      <c r="A51" s="13"/>
      <c r="B51" s="13"/>
      <c r="C51" s="13"/>
      <c r="D51" s="13"/>
      <c r="E51" s="13"/>
      <c r="F51" s="13"/>
      <c r="G51" s="13"/>
    </row>
    <row r="52" spans="1:7" s="86" customFormat="1" ht="12.75">
      <c r="A52" s="13"/>
      <c r="B52" s="13"/>
      <c r="C52" s="13"/>
      <c r="D52" s="13"/>
      <c r="E52" s="13"/>
      <c r="F52" s="13"/>
      <c r="G52" s="13"/>
    </row>
    <row r="53" spans="1:7" s="86" customFormat="1" ht="12.75">
      <c r="A53" s="13"/>
      <c r="B53" s="13"/>
      <c r="C53" s="13"/>
      <c r="D53" s="13"/>
      <c r="E53" s="13"/>
      <c r="F53" s="13"/>
      <c r="G53" s="13"/>
    </row>
    <row r="54" spans="1:7" s="86" customFormat="1" ht="12.75">
      <c r="A54" s="13"/>
      <c r="B54" s="13"/>
      <c r="C54" s="13"/>
      <c r="D54" s="13"/>
      <c r="E54" s="13"/>
      <c r="F54" s="13"/>
      <c r="G54" s="13"/>
    </row>
    <row r="55" spans="1:7" s="86" customFormat="1" ht="12.75">
      <c r="A55" s="13"/>
      <c r="B55" s="13"/>
      <c r="C55" s="13"/>
      <c r="D55" s="13"/>
      <c r="E55" s="13"/>
      <c r="F55" s="13"/>
      <c r="G55" s="13"/>
    </row>
    <row r="56" spans="1:7" s="69" customFormat="1" ht="12.75">
      <c r="A56" s="14"/>
      <c r="B56" s="14"/>
      <c r="C56" s="14"/>
      <c r="D56" s="14"/>
      <c r="E56" s="14"/>
      <c r="F56" s="14"/>
      <c r="G56" s="14"/>
    </row>
    <row r="57" spans="1:7" s="69" customFormat="1" ht="12.75">
      <c r="A57" s="14"/>
      <c r="B57" s="14"/>
      <c r="C57" s="14"/>
      <c r="D57" s="14"/>
      <c r="E57" s="14"/>
      <c r="F57" s="14"/>
      <c r="G57" s="14"/>
    </row>
    <row r="58" spans="1:7" s="69" customFormat="1" ht="12.75">
      <c r="A58" s="14"/>
      <c r="B58" s="14"/>
      <c r="C58" s="14"/>
      <c r="D58" s="14"/>
      <c r="E58" s="14"/>
      <c r="F58" s="14"/>
      <c r="G58" s="14"/>
    </row>
    <row r="59" spans="1:7" s="69" customFormat="1" ht="12.75">
      <c r="A59" s="14"/>
      <c r="B59" s="14"/>
      <c r="C59" s="14"/>
      <c r="D59" s="14"/>
      <c r="E59" s="14"/>
      <c r="F59" s="14"/>
      <c r="G59" s="14"/>
    </row>
    <row r="60" spans="1:7" s="69" customFormat="1" ht="12.75">
      <c r="A60" s="14"/>
      <c r="B60" s="14"/>
      <c r="C60" s="14"/>
      <c r="D60" s="14"/>
      <c r="E60" s="14"/>
      <c r="F60" s="14"/>
      <c r="G60" s="14"/>
    </row>
    <row r="61" spans="1:7" s="69" customFormat="1" ht="12.75">
      <c r="A61" s="14"/>
      <c r="B61" s="14"/>
      <c r="C61" s="14"/>
      <c r="D61" s="14"/>
      <c r="E61" s="14"/>
      <c r="F61" s="14"/>
      <c r="G61" s="14"/>
    </row>
    <row r="62" spans="1:7" s="69" customFormat="1" ht="12.75">
      <c r="A62" s="14"/>
      <c r="B62" s="14"/>
      <c r="C62" s="14"/>
      <c r="D62" s="14"/>
      <c r="E62" s="14"/>
      <c r="F62" s="14"/>
      <c r="G62" s="14"/>
    </row>
    <row r="63" spans="1:7" s="69" customFormat="1" ht="12.75">
      <c r="A63" s="14"/>
      <c r="B63" s="14"/>
      <c r="C63" s="14"/>
      <c r="D63" s="14"/>
      <c r="E63" s="14"/>
      <c r="F63" s="14"/>
      <c r="G63" s="14"/>
    </row>
    <row r="64" spans="1:7" s="69" customFormat="1" ht="12.75">
      <c r="A64" s="14"/>
      <c r="B64" s="14"/>
      <c r="C64" s="14"/>
      <c r="D64" s="14"/>
      <c r="E64" s="14"/>
      <c r="F64" s="14"/>
      <c r="G64" s="14"/>
    </row>
    <row r="65" spans="1:7" s="69" customFormat="1" ht="12.75">
      <c r="A65" s="14"/>
      <c r="B65" s="14"/>
      <c r="C65" s="14"/>
      <c r="D65" s="14"/>
      <c r="E65" s="14"/>
      <c r="F65" s="14"/>
      <c r="G65" s="14"/>
    </row>
    <row r="66" spans="1:7" s="69" customFormat="1" ht="12.75">
      <c r="A66" s="14"/>
      <c r="B66" s="14"/>
      <c r="C66" s="14"/>
      <c r="D66" s="14"/>
      <c r="E66" s="14"/>
      <c r="F66" s="14"/>
      <c r="G66" s="14"/>
    </row>
    <row r="67" spans="1:7" s="69" customFormat="1" ht="12.75">
      <c r="A67" s="14"/>
      <c r="B67" s="14"/>
      <c r="C67" s="14"/>
      <c r="D67" s="14"/>
      <c r="E67" s="14"/>
      <c r="F67" s="14"/>
      <c r="G67" s="14"/>
    </row>
    <row r="68" spans="1:7" s="69" customFormat="1" ht="12.75">
      <c r="A68" s="14"/>
      <c r="B68" s="14"/>
      <c r="C68" s="14"/>
      <c r="D68" s="14"/>
      <c r="E68" s="14"/>
      <c r="F68" s="14"/>
      <c r="G68" s="14"/>
    </row>
    <row r="69" spans="1:7" s="69" customFormat="1" ht="12.75">
      <c r="A69" s="14"/>
      <c r="B69" s="14"/>
      <c r="C69" s="14"/>
      <c r="D69" s="14"/>
      <c r="E69" s="14"/>
      <c r="F69" s="14"/>
      <c r="G69" s="14"/>
    </row>
    <row r="70" spans="1:7" s="69" customFormat="1" ht="12.75">
      <c r="A70" s="14"/>
      <c r="B70" s="14"/>
      <c r="C70" s="14"/>
      <c r="D70" s="14"/>
      <c r="E70" s="14"/>
      <c r="F70" s="14"/>
      <c r="G70" s="14"/>
    </row>
    <row r="71" spans="1:7" s="69" customFormat="1" ht="12.75">
      <c r="A71" s="14"/>
      <c r="B71" s="14"/>
      <c r="C71" s="14"/>
      <c r="D71" s="14"/>
      <c r="E71" s="14"/>
      <c r="F71" s="14"/>
      <c r="G71" s="14"/>
    </row>
    <row r="72" spans="1:7" s="69" customFormat="1" ht="12.75">
      <c r="A72" s="14"/>
      <c r="B72" s="14"/>
      <c r="C72" s="14"/>
      <c r="D72" s="14"/>
      <c r="E72" s="14"/>
      <c r="F72" s="14"/>
      <c r="G72" s="14"/>
    </row>
    <row r="73" spans="1:7" s="69" customFormat="1" ht="12.75">
      <c r="A73" s="14"/>
      <c r="B73" s="14"/>
      <c r="C73" s="14"/>
      <c r="D73" s="14"/>
      <c r="E73" s="14"/>
      <c r="F73" s="14"/>
      <c r="G73" s="14"/>
    </row>
    <row r="74" spans="1:7" s="69" customFormat="1" ht="12.75">
      <c r="A74" s="14"/>
      <c r="B74" s="14"/>
      <c r="C74" s="14"/>
      <c r="D74" s="14"/>
      <c r="E74" s="14"/>
      <c r="F74" s="14"/>
      <c r="G74" s="14"/>
    </row>
    <row r="75" spans="1:7" s="69" customFormat="1" ht="12.75">
      <c r="A75" s="14"/>
      <c r="B75" s="14"/>
      <c r="C75" s="14"/>
      <c r="D75" s="14"/>
      <c r="E75" s="14"/>
      <c r="F75" s="14"/>
      <c r="G75" s="14"/>
    </row>
    <row r="76" spans="1:7" s="69" customFormat="1" ht="12.75">
      <c r="A76" s="14"/>
      <c r="B76" s="14"/>
      <c r="C76" s="14"/>
      <c r="D76" s="14"/>
      <c r="E76" s="14"/>
      <c r="F76" s="14"/>
      <c r="G76" s="14"/>
    </row>
    <row r="77" spans="1:7" s="69" customFormat="1" ht="12.75">
      <c r="A77" s="14"/>
      <c r="B77" s="14"/>
      <c r="C77" s="14"/>
      <c r="D77" s="14"/>
      <c r="E77" s="14"/>
      <c r="F77" s="14"/>
      <c r="G77" s="14"/>
    </row>
    <row r="78" spans="1:7" s="69" customFormat="1" ht="12.75">
      <c r="A78" s="14"/>
      <c r="B78" s="14"/>
      <c r="C78" s="14"/>
      <c r="D78" s="14"/>
      <c r="E78" s="14"/>
      <c r="F78" s="14"/>
      <c r="G78" s="14"/>
    </row>
    <row r="79" spans="1:7" s="69" customFormat="1" ht="12.75">
      <c r="A79" s="14"/>
      <c r="B79" s="14"/>
      <c r="C79" s="14"/>
      <c r="D79" s="14"/>
      <c r="E79" s="14"/>
      <c r="F79" s="14"/>
      <c r="G79" s="14"/>
    </row>
    <row r="80" spans="1:7" s="69" customFormat="1" ht="12.75">
      <c r="A80" s="14"/>
      <c r="B80" s="14"/>
      <c r="C80" s="14"/>
      <c r="D80" s="14"/>
      <c r="E80" s="14"/>
      <c r="F80" s="14"/>
      <c r="G80" s="14"/>
    </row>
    <row r="81" spans="1:7" s="69" customFormat="1" ht="12.75">
      <c r="A81" s="14"/>
      <c r="B81" s="14"/>
      <c r="C81" s="14"/>
      <c r="D81" s="14"/>
      <c r="E81" s="14"/>
      <c r="F81" s="14"/>
      <c r="G81" s="14"/>
    </row>
    <row r="82" spans="1:7" s="69" customFormat="1" ht="12.75">
      <c r="A82" s="14"/>
      <c r="B82" s="14"/>
      <c r="C82" s="14"/>
      <c r="D82" s="14"/>
      <c r="E82" s="14"/>
      <c r="F82" s="14"/>
      <c r="G82" s="14"/>
    </row>
    <row r="83" spans="1:7" s="69" customFormat="1" ht="12.75">
      <c r="A83" s="14"/>
      <c r="B83" s="14"/>
      <c r="C83" s="14"/>
      <c r="D83" s="14"/>
      <c r="E83" s="14"/>
      <c r="F83" s="14"/>
      <c r="G83" s="14"/>
    </row>
    <row r="84" spans="1:7" s="69" customFormat="1" ht="12.75">
      <c r="A84" s="14"/>
      <c r="B84" s="14"/>
      <c r="C84" s="14"/>
      <c r="D84" s="14"/>
      <c r="E84" s="14"/>
      <c r="F84" s="14"/>
      <c r="G84" s="14"/>
    </row>
    <row r="85" spans="1:7" s="69" customFormat="1" ht="12.75">
      <c r="A85" s="14"/>
      <c r="B85" s="14"/>
      <c r="C85" s="14"/>
      <c r="D85" s="14"/>
      <c r="E85" s="14"/>
      <c r="F85" s="14"/>
      <c r="G85" s="14"/>
    </row>
    <row r="86" spans="1:7" s="69" customFormat="1" ht="12.75">
      <c r="A86" s="14"/>
      <c r="B86" s="14"/>
      <c r="C86" s="14"/>
      <c r="D86" s="14"/>
      <c r="E86" s="14"/>
      <c r="F86" s="14"/>
      <c r="G86" s="14"/>
    </row>
    <row r="87" spans="1:7" s="69" customFormat="1" ht="12.75">
      <c r="A87" s="14"/>
      <c r="B87" s="14"/>
      <c r="C87" s="14"/>
      <c r="D87" s="14"/>
      <c r="E87" s="14"/>
      <c r="F87" s="14"/>
      <c r="G87" s="14"/>
    </row>
    <row r="88" ht="12.75">
      <c r="D88" s="25"/>
    </row>
  </sheetData>
  <mergeCells count="4">
    <mergeCell ref="A30:E30"/>
    <mergeCell ref="A1:E1"/>
    <mergeCell ref="A3:E3"/>
    <mergeCell ref="A5:G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K73"/>
  <sheetViews>
    <sheetView workbookViewId="0" topLeftCell="A1">
      <selection activeCell="E3" sqref="E3"/>
    </sheetView>
  </sheetViews>
  <sheetFormatPr defaultColWidth="9.00390625" defaultRowHeight="12.75" outlineLevelRow="2"/>
  <cols>
    <col min="1" max="1" width="3.125" style="14" customWidth="1"/>
    <col min="2" max="2" width="5.75390625" style="14" customWidth="1"/>
    <col min="3" max="3" width="10.75390625" style="14" customWidth="1"/>
    <col min="4" max="4" width="41.875" style="14" customWidth="1"/>
    <col min="5" max="5" width="14.75390625" style="14" customWidth="1"/>
    <col min="6" max="16384" width="9.125" style="14" customWidth="1"/>
  </cols>
  <sheetData>
    <row r="1" ht="15.75">
      <c r="E1" s="23"/>
    </row>
    <row r="2" spans="1:5" s="63" customFormat="1" ht="34.5" customHeight="1">
      <c r="A2" s="84" t="s">
        <v>45</v>
      </c>
      <c r="B2" s="85"/>
      <c r="C2" s="85"/>
      <c r="D2" s="85"/>
      <c r="E2" s="85"/>
    </row>
    <row r="3" spans="1:37" s="69" customFormat="1" ht="12.75">
      <c r="A3" s="14"/>
      <c r="B3" s="14"/>
      <c r="C3" s="14"/>
      <c r="D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5" s="76" customFormat="1" ht="25.5">
      <c r="A4" s="75" t="s">
        <v>40</v>
      </c>
      <c r="B4" s="75" t="s">
        <v>20</v>
      </c>
      <c r="C4" s="75" t="s">
        <v>21</v>
      </c>
      <c r="D4" s="75" t="s">
        <v>22</v>
      </c>
      <c r="E4" s="75" t="s">
        <v>23</v>
      </c>
    </row>
    <row r="5" spans="1:5" s="69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69" customFormat="1" ht="12.75">
      <c r="A6" s="15"/>
      <c r="B6" s="15"/>
      <c r="C6" s="15"/>
      <c r="D6" s="15"/>
      <c r="E6" s="15"/>
    </row>
    <row r="7" spans="1:5" s="69" customFormat="1" ht="12.75">
      <c r="A7" s="27" t="s">
        <v>4</v>
      </c>
      <c r="B7" s="27">
        <v>750</v>
      </c>
      <c r="C7" s="27"/>
      <c r="D7" s="16" t="s">
        <v>24</v>
      </c>
      <c r="E7" s="28">
        <f>SUM(E9)</f>
        <v>67784</v>
      </c>
    </row>
    <row r="8" spans="1:5" s="69" customFormat="1" ht="12.75">
      <c r="A8" s="26"/>
      <c r="B8" s="26"/>
      <c r="C8" s="26"/>
      <c r="D8" s="17"/>
      <c r="E8" s="29"/>
    </row>
    <row r="9" spans="1:5" s="69" customFormat="1" ht="12.75">
      <c r="A9" s="30"/>
      <c r="B9" s="30"/>
      <c r="C9" s="30">
        <v>75011</v>
      </c>
      <c r="D9" s="22" t="s">
        <v>25</v>
      </c>
      <c r="E9" s="31">
        <f>SUM(E10)</f>
        <v>67784</v>
      </c>
    </row>
    <row r="10" spans="1:5" s="69" customFormat="1" ht="12.75" outlineLevel="1">
      <c r="A10" s="32"/>
      <c r="B10" s="32"/>
      <c r="C10" s="32"/>
      <c r="D10" s="18" t="s">
        <v>26</v>
      </c>
      <c r="E10" s="33">
        <f>SUM(E11:E11)</f>
        <v>67784</v>
      </c>
    </row>
    <row r="11" spans="1:5" s="69" customFormat="1" ht="12.75" outlineLevel="1">
      <c r="A11" s="32"/>
      <c r="B11" s="32"/>
      <c r="C11" s="32"/>
      <c r="D11" s="18" t="s">
        <v>27</v>
      </c>
      <c r="E11" s="33">
        <v>67784</v>
      </c>
    </row>
    <row r="12" spans="1:5" s="69" customFormat="1" ht="12.75" outlineLevel="1">
      <c r="A12" s="32"/>
      <c r="B12" s="34"/>
      <c r="C12" s="34"/>
      <c r="D12" s="18"/>
      <c r="E12" s="33"/>
    </row>
    <row r="13" spans="1:5" s="69" customFormat="1" ht="38.25" outlineLevel="1">
      <c r="A13" s="27" t="s">
        <v>9</v>
      </c>
      <c r="B13" s="27">
        <v>751</v>
      </c>
      <c r="C13" s="27"/>
      <c r="D13" s="16" t="s">
        <v>10</v>
      </c>
      <c r="E13" s="28">
        <f>SUM(E15)</f>
        <v>2700</v>
      </c>
    </row>
    <row r="14" spans="1:5" s="69" customFormat="1" ht="12.75" outlineLevel="1">
      <c r="A14" s="32"/>
      <c r="B14" s="32"/>
      <c r="C14" s="32"/>
      <c r="D14" s="17"/>
      <c r="E14" s="29"/>
    </row>
    <row r="15" spans="1:5" s="69" customFormat="1" ht="25.5" outlineLevel="1">
      <c r="A15" s="30"/>
      <c r="B15" s="30"/>
      <c r="C15" s="30">
        <v>75101</v>
      </c>
      <c r="D15" s="22" t="s">
        <v>28</v>
      </c>
      <c r="E15" s="31">
        <f>E16</f>
        <v>2700</v>
      </c>
    </row>
    <row r="16" spans="1:5" s="69" customFormat="1" ht="12.75" outlineLevel="2">
      <c r="A16" s="32"/>
      <c r="B16" s="32"/>
      <c r="C16" s="32"/>
      <c r="D16" s="18" t="s">
        <v>29</v>
      </c>
      <c r="E16" s="33">
        <f>E17</f>
        <v>2700</v>
      </c>
    </row>
    <row r="17" spans="1:5" s="69" customFormat="1" ht="12.75" outlineLevel="2">
      <c r="A17" s="32"/>
      <c r="B17" s="32"/>
      <c r="C17" s="32"/>
      <c r="D17" s="19" t="s">
        <v>30</v>
      </c>
      <c r="E17" s="33">
        <v>2700</v>
      </c>
    </row>
    <row r="18" spans="1:5" s="69" customFormat="1" ht="12.75" outlineLevel="1">
      <c r="A18" s="32"/>
      <c r="B18" s="18"/>
      <c r="C18" s="18"/>
      <c r="D18" s="18"/>
      <c r="E18" s="33"/>
    </row>
    <row r="19" spans="1:5" s="69" customFormat="1" ht="12.75" outlineLevel="1">
      <c r="A19" s="27" t="s">
        <v>11</v>
      </c>
      <c r="B19" s="27">
        <v>852</v>
      </c>
      <c r="C19" s="27"/>
      <c r="D19" s="16" t="s">
        <v>12</v>
      </c>
      <c r="E19" s="28">
        <f>SUM(E21,E29,E33)</f>
        <v>2875252</v>
      </c>
    </row>
    <row r="20" spans="1:5" s="69" customFormat="1" ht="12.75" outlineLevel="1">
      <c r="A20" s="26"/>
      <c r="B20" s="26"/>
      <c r="C20" s="26"/>
      <c r="D20" s="17"/>
      <c r="E20" s="29"/>
    </row>
    <row r="21" spans="1:5" s="69" customFormat="1" ht="38.25" outlineLevel="1">
      <c r="A21" s="30"/>
      <c r="B21" s="30"/>
      <c r="C21" s="30">
        <v>85212</v>
      </c>
      <c r="D21" s="22" t="s">
        <v>39</v>
      </c>
      <c r="E21" s="31">
        <f>SUM(E22)</f>
        <v>2774849</v>
      </c>
    </row>
    <row r="22" spans="1:5" s="69" customFormat="1" ht="12.75" outlineLevel="1">
      <c r="A22" s="35"/>
      <c r="B22" s="35"/>
      <c r="C22" s="35"/>
      <c r="D22" s="20" t="s">
        <v>29</v>
      </c>
      <c r="E22" s="36">
        <f>SUM(E23:E27)</f>
        <v>2774849</v>
      </c>
    </row>
    <row r="23" spans="1:5" s="69" customFormat="1" ht="12.75" outlineLevel="1">
      <c r="A23" s="35"/>
      <c r="B23" s="35"/>
      <c r="C23" s="35"/>
      <c r="D23" s="20" t="s">
        <v>31</v>
      </c>
      <c r="E23" s="36">
        <v>2397220</v>
      </c>
    </row>
    <row r="24" spans="1:5" s="77" customFormat="1" ht="25.5" outlineLevel="1">
      <c r="A24" s="35"/>
      <c r="B24" s="35"/>
      <c r="C24" s="35"/>
      <c r="D24" s="20" t="s">
        <v>51</v>
      </c>
      <c r="E24" s="36">
        <v>24585</v>
      </c>
    </row>
    <row r="25" spans="1:5" s="77" customFormat="1" ht="12.75" outlineLevel="1">
      <c r="A25" s="35"/>
      <c r="B25" s="35"/>
      <c r="C25" s="35"/>
      <c r="D25" s="20" t="s">
        <v>32</v>
      </c>
      <c r="E25" s="36">
        <v>66079</v>
      </c>
    </row>
    <row r="26" spans="1:5" s="77" customFormat="1" ht="12.75" outlineLevel="1">
      <c r="A26" s="35"/>
      <c r="B26" s="35"/>
      <c r="C26" s="35"/>
      <c r="D26" s="20" t="s">
        <v>33</v>
      </c>
      <c r="E26" s="36">
        <v>12565</v>
      </c>
    </row>
    <row r="27" spans="1:5" s="69" customFormat="1" ht="12.75" outlineLevel="1">
      <c r="A27" s="26"/>
      <c r="B27" s="26"/>
      <c r="C27" s="26"/>
      <c r="D27" s="21" t="s">
        <v>34</v>
      </c>
      <c r="E27" s="36">
        <v>274400</v>
      </c>
    </row>
    <row r="28" spans="1:5" s="69" customFormat="1" ht="12.75" outlineLevel="1">
      <c r="A28" s="26"/>
      <c r="B28" s="26"/>
      <c r="C28" s="26"/>
      <c r="D28" s="21"/>
      <c r="E28" s="29"/>
    </row>
    <row r="29" spans="1:5" s="69" customFormat="1" ht="51" outlineLevel="1">
      <c r="A29" s="30"/>
      <c r="B29" s="30"/>
      <c r="C29" s="30">
        <v>85213</v>
      </c>
      <c r="D29" s="22" t="s">
        <v>35</v>
      </c>
      <c r="E29" s="31">
        <f>SUM(E30)</f>
        <v>8800</v>
      </c>
    </row>
    <row r="30" spans="1:5" s="69" customFormat="1" ht="12.75" outlineLevel="2">
      <c r="A30" s="32"/>
      <c r="B30" s="32"/>
      <c r="C30" s="32"/>
      <c r="D30" s="18" t="s">
        <v>26</v>
      </c>
      <c r="E30" s="33">
        <f>SUM(E31)</f>
        <v>8800</v>
      </c>
    </row>
    <row r="31" spans="1:5" s="69" customFormat="1" ht="25.5" outlineLevel="2">
      <c r="A31" s="32"/>
      <c r="B31" s="32"/>
      <c r="C31" s="32"/>
      <c r="D31" s="18" t="s">
        <v>52</v>
      </c>
      <c r="E31" s="33">
        <v>8800</v>
      </c>
    </row>
    <row r="32" spans="1:5" s="69" customFormat="1" ht="12.75" outlineLevel="2">
      <c r="A32" s="32"/>
      <c r="B32" s="32"/>
      <c r="C32" s="32"/>
      <c r="D32" s="18"/>
      <c r="E32" s="33"/>
    </row>
    <row r="33" spans="1:5" s="69" customFormat="1" ht="25.5" outlineLevel="2">
      <c r="A33" s="30"/>
      <c r="B33" s="30"/>
      <c r="C33" s="30">
        <v>85214</v>
      </c>
      <c r="D33" s="22" t="s">
        <v>36</v>
      </c>
      <c r="E33" s="31">
        <f>SUM(E34)</f>
        <v>91603</v>
      </c>
    </row>
    <row r="34" spans="1:5" s="69" customFormat="1" ht="12.75" outlineLevel="1">
      <c r="A34" s="32"/>
      <c r="B34" s="32"/>
      <c r="C34" s="32"/>
      <c r="D34" s="18" t="s">
        <v>26</v>
      </c>
      <c r="E34" s="33">
        <f>SUM(E35:E35)</f>
        <v>91603</v>
      </c>
    </row>
    <row r="35" spans="1:5" s="69" customFormat="1" ht="12.75" outlineLevel="1">
      <c r="A35" s="32"/>
      <c r="B35" s="32"/>
      <c r="C35" s="32"/>
      <c r="D35" s="18" t="s">
        <v>37</v>
      </c>
      <c r="E35" s="33">
        <v>91603</v>
      </c>
    </row>
    <row r="36" spans="1:5" s="69" customFormat="1" ht="12.75" outlineLevel="2">
      <c r="A36" s="32"/>
      <c r="B36" s="32"/>
      <c r="C36" s="32"/>
      <c r="D36" s="18"/>
      <c r="E36" s="33"/>
    </row>
    <row r="37" spans="1:6" s="69" customFormat="1" ht="12.75">
      <c r="A37" s="38"/>
      <c r="B37" s="38"/>
      <c r="C37" s="38"/>
      <c r="D37" s="16" t="s">
        <v>38</v>
      </c>
      <c r="E37" s="28">
        <f>SUM(E7,E13,E19)</f>
        <v>2945736</v>
      </c>
      <c r="F37" s="78"/>
    </row>
    <row r="38" spans="1:5" s="69" customFormat="1" ht="12.75">
      <c r="A38" s="34"/>
      <c r="B38" s="34"/>
      <c r="C38" s="34"/>
      <c r="D38" s="18"/>
      <c r="E38" s="32"/>
    </row>
    <row r="39" spans="1:5" s="69" customFormat="1" ht="12.75">
      <c r="A39" s="14"/>
      <c r="B39" s="14"/>
      <c r="C39" s="14"/>
      <c r="D39" s="14"/>
      <c r="E39" s="14"/>
    </row>
    <row r="40" spans="1:5" s="69" customFormat="1" ht="12.75">
      <c r="A40" s="14"/>
      <c r="B40" s="14"/>
      <c r="C40" s="14"/>
      <c r="D40" s="14"/>
      <c r="E40" s="14"/>
    </row>
    <row r="41" spans="1:5" s="69" customFormat="1" ht="12.75">
      <c r="A41" s="14"/>
      <c r="B41" s="14"/>
      <c r="C41" s="14"/>
      <c r="D41" s="14"/>
      <c r="E41" s="14"/>
    </row>
    <row r="42" spans="1:5" s="69" customFormat="1" ht="12.75">
      <c r="A42" s="14"/>
      <c r="B42" s="14"/>
      <c r="C42" s="14"/>
      <c r="D42" s="14"/>
      <c r="E42" s="14"/>
    </row>
    <row r="43" spans="1:5" s="69" customFormat="1" ht="12.75">
      <c r="A43" s="14"/>
      <c r="B43" s="14"/>
      <c r="C43" s="14"/>
      <c r="D43" s="14"/>
      <c r="E43" s="14"/>
    </row>
    <row r="44" spans="1:5" s="69" customFormat="1" ht="12.75">
      <c r="A44" s="14"/>
      <c r="B44" s="14"/>
      <c r="C44" s="14"/>
      <c r="D44" s="25"/>
      <c r="E44" s="14"/>
    </row>
    <row r="45" spans="1:5" s="69" customFormat="1" ht="12.75">
      <c r="A45" s="14"/>
      <c r="B45" s="14"/>
      <c r="C45" s="14"/>
      <c r="D45" s="14"/>
      <c r="E45" s="14"/>
    </row>
    <row r="46" spans="1:5" s="69" customFormat="1" ht="12.75">
      <c r="A46" s="14"/>
      <c r="B46" s="14"/>
      <c r="C46" s="14"/>
      <c r="D46" s="14"/>
      <c r="E46" s="14"/>
    </row>
    <row r="47" spans="1:5" s="69" customFormat="1" ht="12.75">
      <c r="A47" s="14"/>
      <c r="B47" s="14"/>
      <c r="C47" s="14"/>
      <c r="D47" s="14"/>
      <c r="E47" s="14"/>
    </row>
    <row r="48" spans="1:5" s="69" customFormat="1" ht="12.75">
      <c r="A48" s="14"/>
      <c r="B48" s="14"/>
      <c r="C48" s="14"/>
      <c r="D48" s="14"/>
      <c r="E48" s="14"/>
    </row>
    <row r="49" spans="1:5" s="69" customFormat="1" ht="12.75">
      <c r="A49" s="14"/>
      <c r="B49" s="14"/>
      <c r="C49" s="14"/>
      <c r="D49" s="14"/>
      <c r="E49" s="14"/>
    </row>
    <row r="50" spans="1:5" s="69" customFormat="1" ht="12.75">
      <c r="A50" s="14"/>
      <c r="B50" s="14"/>
      <c r="C50" s="14"/>
      <c r="D50" s="14"/>
      <c r="E50" s="14"/>
    </row>
    <row r="51" spans="1:5" s="69" customFormat="1" ht="12.75">
      <c r="A51" s="14"/>
      <c r="B51" s="14"/>
      <c r="C51" s="14"/>
      <c r="D51" s="14"/>
      <c r="E51" s="14"/>
    </row>
    <row r="52" spans="1:5" s="69" customFormat="1" ht="12.75">
      <c r="A52" s="14"/>
      <c r="B52" s="14"/>
      <c r="C52" s="14"/>
      <c r="D52" s="14"/>
      <c r="E52" s="14"/>
    </row>
    <row r="53" spans="1:5" s="69" customFormat="1" ht="12.75">
      <c r="A53" s="14"/>
      <c r="B53" s="14"/>
      <c r="C53" s="14"/>
      <c r="D53" s="14"/>
      <c r="E53" s="14"/>
    </row>
    <row r="54" spans="1:5" s="69" customFormat="1" ht="12.75">
      <c r="A54" s="14"/>
      <c r="B54" s="14"/>
      <c r="C54" s="14"/>
      <c r="D54" s="14"/>
      <c r="E54" s="14"/>
    </row>
    <row r="55" spans="1:37" s="69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69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69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69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69" customFormat="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s="69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s="69" customFormat="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69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s="69" customFormat="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s="69" customFormat="1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69" customFormat="1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69" customFormat="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s="69" customFormat="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s="69" customFormat="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69" customFormat="1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s="69" customFormat="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s="69" customFormat="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69" customFormat="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s="69" customFormat="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</sheetData>
  <mergeCells count="1"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Serafin</cp:lastModifiedBy>
  <cp:lastPrinted>2006-11-09T08:57:52Z</cp:lastPrinted>
  <dcterms:created xsi:type="dcterms:W3CDTF">2006-11-03T11:02:49Z</dcterms:created>
  <dcterms:modified xsi:type="dcterms:W3CDTF">2006-11-16T09:13:24Z</dcterms:modified>
  <cp:category/>
  <cp:version/>
  <cp:contentType/>
  <cp:contentStatus/>
</cp:coreProperties>
</file>