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'FOŚiGW'!$A$1:$H$47</definedName>
    <definedName name="_xlnm.Print_Titles" localSheetId="0">'FOŚiGW'!$6:$7</definedName>
  </definedNames>
  <calcPr fullCalcOnLoad="1"/>
</workbook>
</file>

<file path=xl/sharedStrings.xml><?xml version="1.0" encoding="utf-8"?>
<sst xmlns="http://schemas.openxmlformats.org/spreadsheetml/2006/main" count="38" uniqueCount="38">
  <si>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</si>
  <si>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</si>
  <si>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</si>
  <si>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</si>
  <si>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</si>
  <si>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</si>
  <si>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</si>
  <si>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</si>
  <si>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</si>
  <si>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</si>
  <si>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</si>
  <si>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</si>
  <si>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</si>
  <si>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</si>
  <si>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</si>
  <si>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</si>
  <si>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</si>
  <si>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</si>
  <si>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</si>
  <si>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</si>
  <si>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</si>
  <si>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</si>
  <si>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</si>
  <si>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</si>
  <si>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</si>
  <si>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</si>
  <si>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</si>
  <si>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</si>
  <si>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2. Przeprowaczenie Akcji Sprzątania Świata oraz Dnia Święta Ziemi</t>
  </si>
  <si>
    <t>3. Edukacja ekologiczna dzieci i młodzieży szkolnej</t>
  </si>
  <si>
    <t>4. Utrzymanie czystości i porządku na terenie gminy</t>
  </si>
  <si>
    <t>5. Likwidacja dzikich wysypisk śmieci</t>
  </si>
  <si>
    <t>Zakup pomocy naukowych, dydaktycznych i książek</t>
  </si>
  <si>
    <t>1. Zakup książek o tematyce edukacji ekologicznej</t>
  </si>
  <si>
    <t>6. Sporządzenie inwentaryzacji azbestu i wykonanie harmonogramu usuwania azbestu z terenu gminy</t>
  </si>
  <si>
    <t>7. Utrzymanie zieleni i drzewostanu</t>
  </si>
  <si>
    <t>Załącznik Nr 7 do projektu uchwały w sprawie uchwalenia budżetu gminy na 2007 r.</t>
  </si>
  <si>
    <t>Plan przychodów i wydatków Gminnego Funduszu Ochrony Środowiska i Gospodarki Wodnej na 2007 rok (w złotych)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</si>
</sst>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2.375" style="13" customWidth="1"/>
    <col min="2" max="2" width="5.00390625" style="13" customWidth="1"/>
    <col min="3" max="3" width="8.125" style="13" customWidth="1"/>
    <col min="4" max="4" width="9.00390625" style="14" customWidth="1"/>
    <col min="5" max="5" width="41.875" style="13" customWidth="1"/>
    <col min="6" max="6" width="12.25390625" style="13" customWidth="1"/>
    <col min="7" max="7" width="0.12890625" style="13" hidden="1" customWidth="1"/>
    <col min="8" max="8" width="9.125" style="13" hidden="1" customWidth="1"/>
    <col min="9" max="16384" width="9.125" style="13" customWidth="1"/>
  </cols>
  <sheetData>
    <row r="1" spans="1:12" s="11" customFormat="1" ht="12.75">
      <c r="A1" s="55" t="s">
        <v>36</v>
      </c>
      <c r="B1" s="55"/>
      <c r="C1" s="55"/>
      <c r="D1" s="55"/>
      <c r="E1" s="55"/>
      <c r="F1" s="55"/>
      <c r="I1" s="12"/>
      <c r="J1" s="12"/>
      <c r="K1" s="12"/>
      <c r="L1" s="12"/>
    </row>
    <row r="2" spans="9:12" ht="12.75">
      <c r="I2" s="15"/>
      <c r="J2" s="15"/>
      <c r="K2" s="15"/>
      <c r="L2" s="15"/>
    </row>
    <row r="3" spans="9:30" ht="12.75">
      <c r="I3" s="15"/>
      <c r="J3" s="15"/>
      <c r="K3" s="15"/>
      <c r="L3" s="15"/>
      <c r="V3" s="59"/>
      <c r="W3" s="59"/>
      <c r="X3" s="59"/>
      <c r="Y3" s="59"/>
      <c r="Z3" s="59"/>
      <c r="AA3" s="59"/>
      <c r="AB3" s="59"/>
      <c r="AC3" s="59"/>
      <c r="AD3" s="59"/>
    </row>
    <row r="4" spans="1:30" ht="28.5" customHeight="1">
      <c r="A4" s="54" t="s">
        <v>37</v>
      </c>
      <c r="B4" s="54"/>
      <c r="C4" s="54"/>
      <c r="D4" s="54"/>
      <c r="E4" s="54"/>
      <c r="F4" s="54"/>
      <c r="G4" s="16"/>
      <c r="H4" s="16"/>
      <c r="I4" s="15"/>
      <c r="J4" s="15"/>
      <c r="K4" s="15"/>
      <c r="L4" s="15"/>
      <c r="V4" s="59"/>
      <c r="W4" s="59"/>
      <c r="X4" s="59"/>
      <c r="Y4" s="59"/>
      <c r="Z4" s="59"/>
      <c r="AA4" s="59"/>
      <c r="AB4" s="59"/>
      <c r="AC4" s="59"/>
      <c r="AD4" s="59"/>
    </row>
    <row r="5" spans="9:30" ht="12.75">
      <c r="I5" s="15"/>
      <c r="J5" s="15"/>
      <c r="K5" s="15"/>
      <c r="L5" s="15"/>
      <c r="V5" s="59"/>
      <c r="W5" s="59"/>
      <c r="X5" s="59"/>
      <c r="Y5" s="59"/>
      <c r="Z5" s="59"/>
      <c r="AA5" s="59"/>
      <c r="AB5" s="59"/>
      <c r="AC5" s="59"/>
      <c r="AD5" s="59"/>
    </row>
    <row r="6" spans="1:30" s="52" customFormat="1" ht="22.5">
      <c r="A6" s="49" t="s">
        <v>15</v>
      </c>
      <c r="B6" s="49" t="s">
        <v>8</v>
      </c>
      <c r="C6" s="49" t="s">
        <v>2</v>
      </c>
      <c r="D6" s="49" t="s">
        <v>6</v>
      </c>
      <c r="E6" s="49" t="s">
        <v>4</v>
      </c>
      <c r="F6" s="49" t="s">
        <v>3</v>
      </c>
      <c r="G6" s="50"/>
      <c r="H6" s="51"/>
      <c r="I6" s="56"/>
      <c r="J6" s="56"/>
      <c r="K6" s="56"/>
      <c r="L6" s="5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/>
      <c r="H7" s="19"/>
      <c r="I7" s="58"/>
      <c r="J7" s="58"/>
      <c r="K7" s="58"/>
      <c r="L7" s="58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1:30" ht="12.75">
      <c r="A8" s="1"/>
      <c r="B8" s="1"/>
      <c r="C8" s="17"/>
      <c r="D8" s="17"/>
      <c r="E8" s="1"/>
      <c r="F8" s="20"/>
      <c r="G8" s="21"/>
      <c r="H8" s="22"/>
      <c r="I8" s="58"/>
      <c r="J8" s="58"/>
      <c r="K8" s="58"/>
      <c r="L8" s="58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</row>
    <row r="9" spans="1:30" s="31" customFormat="1" ht="25.5">
      <c r="A9" s="8" t="s">
        <v>0</v>
      </c>
      <c r="B9" s="25"/>
      <c r="C9" s="26"/>
      <c r="D9" s="26"/>
      <c r="E9" s="8" t="s">
        <v>5</v>
      </c>
      <c r="F9" s="28">
        <v>60000</v>
      </c>
      <c r="G9" s="29"/>
      <c r="H9" s="30"/>
      <c r="I9" s="58"/>
      <c r="J9" s="58"/>
      <c r="K9" s="58"/>
      <c r="L9" s="5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</row>
    <row r="10" spans="1:30" ht="12.75">
      <c r="A10" s="2"/>
      <c r="B10" s="2"/>
      <c r="C10" s="23"/>
      <c r="D10" s="23"/>
      <c r="E10" s="2"/>
      <c r="F10" s="24"/>
      <c r="G10" s="21"/>
      <c r="H10" s="22"/>
      <c r="I10" s="58"/>
      <c r="J10" s="58"/>
      <c r="K10" s="58"/>
      <c r="L10" s="58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0" ht="12.75">
      <c r="A11" s="25"/>
      <c r="B11" s="25"/>
      <c r="C11" s="26"/>
      <c r="D11" s="26"/>
      <c r="E11" s="8" t="s">
        <v>7</v>
      </c>
      <c r="F11" s="27"/>
      <c r="G11" s="21"/>
      <c r="H11" s="22"/>
      <c r="I11" s="58"/>
      <c r="J11" s="58"/>
      <c r="K11" s="58"/>
      <c r="L11" s="5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spans="1:30" ht="12.75">
      <c r="A12" s="2"/>
      <c r="B12" s="2"/>
      <c r="C12" s="23"/>
      <c r="D12" s="23"/>
      <c r="E12" s="2"/>
      <c r="F12" s="24"/>
      <c r="G12" s="21"/>
      <c r="H12" s="22"/>
      <c r="I12" s="58"/>
      <c r="J12" s="58"/>
      <c r="K12" s="58"/>
      <c r="L12" s="58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s="31" customFormat="1" ht="25.5">
      <c r="A13" s="8" t="s">
        <v>1</v>
      </c>
      <c r="B13" s="8">
        <v>900</v>
      </c>
      <c r="C13" s="26"/>
      <c r="D13" s="26"/>
      <c r="E13" s="8" t="s">
        <v>25</v>
      </c>
      <c r="F13" s="28">
        <f>SUM(F15)</f>
        <v>30000</v>
      </c>
      <c r="G13" s="29"/>
      <c r="H13" s="30"/>
      <c r="I13" s="58"/>
      <c r="J13" s="58"/>
      <c r="K13" s="58"/>
      <c r="L13" s="5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1:30" ht="12.75">
      <c r="A14" s="1"/>
      <c r="B14" s="1"/>
      <c r="C14" s="23"/>
      <c r="D14" s="23"/>
      <c r="E14" s="1"/>
      <c r="F14" s="20"/>
      <c r="G14" s="21"/>
      <c r="H14" s="22"/>
      <c r="I14" s="58"/>
      <c r="J14" s="58"/>
      <c r="K14" s="58"/>
      <c r="L14" s="58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spans="1:30" s="37" customFormat="1" ht="25.5">
      <c r="A15" s="32"/>
      <c r="B15" s="32"/>
      <c r="C15" s="33">
        <v>90011</v>
      </c>
      <c r="D15" s="33"/>
      <c r="E15" s="9" t="s">
        <v>24</v>
      </c>
      <c r="F15" s="34">
        <f>F16</f>
        <v>30000</v>
      </c>
      <c r="G15" s="35"/>
      <c r="H15" s="36"/>
      <c r="I15" s="58"/>
      <c r="J15" s="58"/>
      <c r="K15" s="58"/>
      <c r="L15" s="58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spans="1:30" ht="12.75">
      <c r="A16" s="1"/>
      <c r="B16" s="1"/>
      <c r="C16" s="17"/>
      <c r="D16" s="38" t="s">
        <v>10</v>
      </c>
      <c r="E16" s="2" t="s">
        <v>11</v>
      </c>
      <c r="F16" s="24">
        <f>F17</f>
        <v>30000</v>
      </c>
      <c r="G16" s="21"/>
      <c r="H16" s="22"/>
      <c r="I16" s="58"/>
      <c r="J16" s="58"/>
      <c r="K16" s="58"/>
      <c r="L16" s="58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1:30" ht="25.5">
      <c r="A17" s="1"/>
      <c r="B17" s="1"/>
      <c r="C17" s="17"/>
      <c r="D17" s="39"/>
      <c r="E17" s="3" t="s">
        <v>27</v>
      </c>
      <c r="F17" s="40">
        <v>30000</v>
      </c>
      <c r="G17" s="21"/>
      <c r="H17" s="22"/>
      <c r="I17" s="58"/>
      <c r="J17" s="58"/>
      <c r="K17" s="58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1:30" ht="12.75">
      <c r="A18" s="2"/>
      <c r="B18" s="2"/>
      <c r="C18" s="2"/>
      <c r="D18" s="23"/>
      <c r="E18" s="2"/>
      <c r="F18" s="24"/>
      <c r="G18" s="15"/>
      <c r="H18" s="22"/>
      <c r="I18" s="58"/>
      <c r="J18" s="58"/>
      <c r="K18" s="58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</row>
    <row r="19" spans="1:30" ht="12.75">
      <c r="A19" s="2"/>
      <c r="B19" s="1"/>
      <c r="C19" s="1"/>
      <c r="D19" s="17"/>
      <c r="E19" s="1" t="s">
        <v>9</v>
      </c>
      <c r="F19" s="20">
        <f>F9+F13</f>
        <v>90000</v>
      </c>
      <c r="G19" s="15"/>
      <c r="H19" s="22"/>
      <c r="I19" s="58"/>
      <c r="J19" s="58"/>
      <c r="K19" s="58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</row>
    <row r="20" spans="1:30" ht="13.5" thickBot="1">
      <c r="A20" s="2"/>
      <c r="B20" s="2"/>
      <c r="C20" s="2"/>
      <c r="D20" s="23"/>
      <c r="E20" s="1"/>
      <c r="F20" s="24"/>
      <c r="G20" s="41">
        <v>126830</v>
      </c>
      <c r="H20" s="22"/>
      <c r="I20" s="58"/>
      <c r="J20" s="58"/>
      <c r="K20" s="58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</row>
    <row r="21" spans="1:30" ht="13.5" thickTop="1">
      <c r="A21" s="25"/>
      <c r="B21" s="25"/>
      <c r="C21" s="26"/>
      <c r="D21" s="42"/>
      <c r="E21" s="7" t="s">
        <v>14</v>
      </c>
      <c r="F21" s="43"/>
      <c r="G21" s="15"/>
      <c r="H21" s="22"/>
      <c r="I21" s="58"/>
      <c r="J21" s="58"/>
      <c r="K21" s="58"/>
      <c r="L21" s="5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</row>
    <row r="22" spans="1:30" ht="12.75">
      <c r="A22" s="1"/>
      <c r="B22" s="1"/>
      <c r="C22" s="17"/>
      <c r="D22" s="17"/>
      <c r="E22" s="5"/>
      <c r="F22" s="40"/>
      <c r="I22" s="58"/>
      <c r="J22" s="58"/>
      <c r="K22" s="58"/>
      <c r="L22" s="58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</row>
    <row r="23" spans="1:30" s="31" customFormat="1" ht="25.5">
      <c r="A23" s="8" t="s">
        <v>21</v>
      </c>
      <c r="B23" s="8">
        <v>900</v>
      </c>
      <c r="C23" s="42"/>
      <c r="D23" s="44"/>
      <c r="E23" s="7" t="s">
        <v>20</v>
      </c>
      <c r="F23" s="28">
        <f>F25</f>
        <v>64000</v>
      </c>
      <c r="I23" s="58"/>
      <c r="J23" s="58"/>
      <c r="K23" s="58"/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</row>
    <row r="24" spans="1:30" ht="12.75">
      <c r="A24" s="2"/>
      <c r="B24" s="2"/>
      <c r="C24" s="2"/>
      <c r="D24" s="23"/>
      <c r="E24" s="4"/>
      <c r="F24" s="20"/>
      <c r="I24" s="58"/>
      <c r="J24" s="58"/>
      <c r="K24" s="58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</row>
    <row r="25" spans="1:30" s="37" customFormat="1" ht="25.5">
      <c r="A25" s="45"/>
      <c r="B25" s="46"/>
      <c r="C25" s="33">
        <v>90011</v>
      </c>
      <c r="D25" s="33"/>
      <c r="E25" s="10" t="s">
        <v>19</v>
      </c>
      <c r="F25" s="34">
        <f>SUM(F27,F31,F34)</f>
        <v>64000</v>
      </c>
      <c r="I25" s="58"/>
      <c r="J25" s="58"/>
      <c r="K25" s="58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</row>
    <row r="26" spans="1:30" ht="12.75">
      <c r="A26" s="3"/>
      <c r="B26" s="1"/>
      <c r="C26" s="39"/>
      <c r="D26" s="39"/>
      <c r="E26" s="5"/>
      <c r="F26" s="40"/>
      <c r="I26" s="58"/>
      <c r="J26" s="58"/>
      <c r="K26" s="58"/>
      <c r="L26" s="58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</row>
    <row r="27" spans="1:30" ht="12.75">
      <c r="A27" s="3"/>
      <c r="B27" s="1"/>
      <c r="C27" s="39"/>
      <c r="D27" s="39">
        <v>4210</v>
      </c>
      <c r="E27" s="5" t="s">
        <v>16</v>
      </c>
      <c r="F27" s="40">
        <f>SUM(F28:F29)</f>
        <v>6500</v>
      </c>
      <c r="G27" s="21"/>
      <c r="H27" s="22"/>
      <c r="I27" s="58"/>
      <c r="J27" s="58"/>
      <c r="K27" s="58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</row>
    <row r="28" spans="1:30" ht="25.5">
      <c r="A28" s="3"/>
      <c r="B28" s="1"/>
      <c r="C28" s="39"/>
      <c r="D28" s="39"/>
      <c r="E28" s="5" t="s">
        <v>17</v>
      </c>
      <c r="F28" s="40">
        <v>500</v>
      </c>
      <c r="G28" s="21"/>
      <c r="H28" s="22"/>
      <c r="I28" s="58"/>
      <c r="J28" s="58"/>
      <c r="K28" s="58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</row>
    <row r="29" spans="1:30" ht="25.5">
      <c r="A29" s="3"/>
      <c r="B29" s="1"/>
      <c r="C29" s="39"/>
      <c r="D29" s="39"/>
      <c r="E29" s="5" t="s">
        <v>18</v>
      </c>
      <c r="F29" s="40">
        <v>6000</v>
      </c>
      <c r="G29" s="21"/>
      <c r="H29" s="22"/>
      <c r="I29" s="58"/>
      <c r="J29" s="58"/>
      <c r="K29" s="58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12.75">
      <c r="A30" s="2"/>
      <c r="B30" s="2"/>
      <c r="C30" s="2"/>
      <c r="D30" s="23"/>
      <c r="E30" s="2"/>
      <c r="F30" s="47"/>
      <c r="G30" s="21"/>
      <c r="H30" s="22"/>
      <c r="I30" s="58"/>
      <c r="J30" s="58"/>
      <c r="K30" s="58"/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</row>
    <row r="31" spans="1:30" ht="25.5">
      <c r="A31" s="2"/>
      <c r="B31" s="2"/>
      <c r="C31" s="2"/>
      <c r="D31" s="23">
        <v>4240</v>
      </c>
      <c r="E31" s="2" t="s">
        <v>32</v>
      </c>
      <c r="F31" s="47">
        <f>SUM(F32)</f>
        <v>500</v>
      </c>
      <c r="G31" s="21"/>
      <c r="H31" s="22"/>
      <c r="I31" s="58"/>
      <c r="J31" s="58"/>
      <c r="K31" s="58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1:30" ht="25.5">
      <c r="A32" s="2"/>
      <c r="B32" s="2"/>
      <c r="C32" s="2"/>
      <c r="D32" s="23"/>
      <c r="E32" s="2" t="s">
        <v>33</v>
      </c>
      <c r="F32" s="47">
        <v>500</v>
      </c>
      <c r="G32" s="21"/>
      <c r="H32" s="22"/>
      <c r="I32" s="58"/>
      <c r="J32" s="58"/>
      <c r="K32" s="58"/>
      <c r="L32" s="58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1:30" ht="12.75">
      <c r="A33" s="2"/>
      <c r="B33" s="2"/>
      <c r="C33" s="2"/>
      <c r="D33" s="23"/>
      <c r="E33" s="2"/>
      <c r="F33" s="47"/>
      <c r="G33" s="21"/>
      <c r="H33" s="22"/>
      <c r="I33" s="58"/>
      <c r="J33" s="58"/>
      <c r="K33" s="58"/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1:30" ht="12.75">
      <c r="A34" s="2"/>
      <c r="B34" s="2"/>
      <c r="C34" s="23"/>
      <c r="D34" s="23">
        <v>4300</v>
      </c>
      <c r="E34" s="6" t="s">
        <v>12</v>
      </c>
      <c r="F34" s="24">
        <f>SUM(F35:F41)</f>
        <v>57000</v>
      </c>
      <c r="G34" s="21"/>
      <c r="H34" s="22"/>
      <c r="I34" s="58"/>
      <c r="J34" s="58"/>
      <c r="K34" s="58"/>
      <c r="L34" s="58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</row>
    <row r="35" spans="1:30" ht="25.5">
      <c r="A35" s="2"/>
      <c r="B35" s="2"/>
      <c r="C35" s="23"/>
      <c r="D35" s="23"/>
      <c r="E35" s="6" t="s">
        <v>26</v>
      </c>
      <c r="F35" s="48">
        <v>6000</v>
      </c>
      <c r="G35" s="21"/>
      <c r="H35" s="22"/>
      <c r="I35" s="58"/>
      <c r="J35" s="58"/>
      <c r="K35" s="58"/>
      <c r="L35" s="58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0" ht="25.5">
      <c r="A36" s="2"/>
      <c r="B36" s="2"/>
      <c r="C36" s="2"/>
      <c r="D36" s="23"/>
      <c r="E36" s="6" t="s">
        <v>28</v>
      </c>
      <c r="F36" s="48">
        <v>3000</v>
      </c>
      <c r="G36" s="21"/>
      <c r="H36" s="22"/>
      <c r="I36" s="58"/>
      <c r="J36" s="58"/>
      <c r="K36" s="58"/>
      <c r="L36" s="58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</row>
    <row r="37" spans="1:30" ht="25.5">
      <c r="A37" s="2"/>
      <c r="B37" s="2"/>
      <c r="C37" s="2"/>
      <c r="D37" s="23"/>
      <c r="E37" s="6" t="s">
        <v>29</v>
      </c>
      <c r="F37" s="48">
        <v>3000</v>
      </c>
      <c r="G37" s="21"/>
      <c r="H37" s="22"/>
      <c r="I37" s="58"/>
      <c r="J37" s="58"/>
      <c r="K37" s="58"/>
      <c r="L37" s="58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1:30" ht="25.5">
      <c r="A38" s="2"/>
      <c r="B38" s="2"/>
      <c r="C38" s="2"/>
      <c r="D38" s="23"/>
      <c r="E38" s="6" t="s">
        <v>30</v>
      </c>
      <c r="F38" s="48">
        <v>15000</v>
      </c>
      <c r="G38" s="21"/>
      <c r="H38" s="22"/>
      <c r="I38" s="58"/>
      <c r="J38" s="58"/>
      <c r="K38" s="58"/>
      <c r="L38" s="58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1:30" ht="12.75">
      <c r="A39" s="2"/>
      <c r="B39" s="2"/>
      <c r="C39" s="2"/>
      <c r="D39" s="23"/>
      <c r="E39" s="6" t="s">
        <v>31</v>
      </c>
      <c r="F39" s="48">
        <v>10000</v>
      </c>
      <c r="G39" s="21"/>
      <c r="H39" s="22"/>
      <c r="I39" s="58"/>
      <c r="J39" s="58"/>
      <c r="K39" s="58"/>
      <c r="L39" s="58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0" ht="38.25">
      <c r="A40" s="2"/>
      <c r="B40" s="2"/>
      <c r="C40" s="2"/>
      <c r="D40" s="23"/>
      <c r="E40" s="6" t="s">
        <v>34</v>
      </c>
      <c r="F40" s="48">
        <v>5000</v>
      </c>
      <c r="G40" s="21"/>
      <c r="H40" s="22"/>
      <c r="I40" s="58"/>
      <c r="J40" s="58"/>
      <c r="K40" s="58"/>
      <c r="L40" s="58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0" ht="12.75">
      <c r="A41" s="2"/>
      <c r="B41" s="2"/>
      <c r="C41" s="2"/>
      <c r="D41" s="23"/>
      <c r="E41" s="6" t="s">
        <v>35</v>
      </c>
      <c r="F41" s="48">
        <v>15000</v>
      </c>
      <c r="G41" s="21"/>
      <c r="H41" s="22"/>
      <c r="I41" s="58"/>
      <c r="J41" s="58"/>
      <c r="K41" s="58"/>
      <c r="L41" s="58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</row>
    <row r="42" spans="1:30" ht="12.75">
      <c r="A42" s="2"/>
      <c r="B42" s="2"/>
      <c r="C42" s="2"/>
      <c r="D42" s="23"/>
      <c r="E42" s="6"/>
      <c r="F42" s="24"/>
      <c r="G42" s="21"/>
      <c r="H42" s="22"/>
      <c r="I42" s="58"/>
      <c r="J42" s="58"/>
      <c r="K42" s="58"/>
      <c r="L42" s="58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</row>
    <row r="43" spans="1:30" s="31" customFormat="1" ht="25.5">
      <c r="A43" s="8" t="s">
        <v>22</v>
      </c>
      <c r="B43" s="25"/>
      <c r="C43" s="25"/>
      <c r="D43" s="26"/>
      <c r="E43" s="8" t="s">
        <v>13</v>
      </c>
      <c r="F43" s="28">
        <f>F19-F23</f>
        <v>26000</v>
      </c>
      <c r="G43" s="29"/>
      <c r="H43" s="30"/>
      <c r="I43" s="58"/>
      <c r="J43" s="58"/>
      <c r="K43" s="58"/>
      <c r="L43" s="58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pans="1:30" ht="12.75">
      <c r="A44" s="1"/>
      <c r="B44" s="2"/>
      <c r="C44" s="2"/>
      <c r="D44" s="23"/>
      <c r="E44" s="1"/>
      <c r="F44" s="20"/>
      <c r="G44" s="21"/>
      <c r="H44" s="22"/>
      <c r="I44" s="58"/>
      <c r="J44" s="58"/>
      <c r="K44" s="58"/>
      <c r="L44" s="58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</row>
    <row r="45" spans="1:30" s="31" customFormat="1" ht="12.75">
      <c r="A45" s="25"/>
      <c r="B45" s="25"/>
      <c r="C45" s="25"/>
      <c r="D45" s="26"/>
      <c r="E45" s="8" t="s">
        <v>23</v>
      </c>
      <c r="F45" s="53">
        <f>F43+F23</f>
        <v>90000</v>
      </c>
      <c r="G45" s="29"/>
      <c r="H45" s="30"/>
      <c r="I45" s="58"/>
      <c r="J45" s="58"/>
      <c r="K45" s="58"/>
      <c r="L45" s="58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</row>
    <row r="46" spans="7:30" ht="12.75">
      <c r="G46" s="21"/>
      <c r="H46" s="22"/>
      <c r="I46" s="58"/>
      <c r="J46" s="58"/>
      <c r="K46" s="58"/>
      <c r="L46" s="58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</row>
    <row r="47" spans="7:30" ht="12.75">
      <c r="G47" s="15"/>
      <c r="H47" s="22"/>
      <c r="I47" s="58"/>
      <c r="J47" s="58"/>
      <c r="K47" s="58"/>
      <c r="L47" s="58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pans="9:30" ht="12.75">
      <c r="I48" s="58"/>
      <c r="J48" s="58"/>
      <c r="K48" s="58"/>
      <c r="L48" s="58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</row>
    <row r="49" spans="9:30" ht="12.75">
      <c r="I49" s="58"/>
      <c r="J49" s="58"/>
      <c r="K49" s="58"/>
      <c r="L49" s="58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</row>
    <row r="50" spans="9:30" ht="12.75">
      <c r="I50" s="58"/>
      <c r="J50" s="58"/>
      <c r="K50" s="58"/>
      <c r="L50" s="58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</row>
    <row r="51" spans="9:30" ht="12.75"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</row>
    <row r="52" spans="9:30" ht="12.75"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</row>
    <row r="53" spans="9:30" ht="12.75"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  <row r="54" spans="9:30" ht="12.75"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</row>
    <row r="55" spans="9:30" ht="12.75"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</row>
    <row r="56" spans="9:30" ht="12.75"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</row>
    <row r="57" spans="9:30" ht="12.75"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</row>
    <row r="58" spans="9:30" ht="12.75"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  <row r="59" spans="9:30" ht="12.75"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</row>
    <row r="60" spans="9:30" ht="12.75"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</row>
    <row r="61" spans="9:30" ht="12.75"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</row>
    <row r="62" spans="9:30" ht="12.75"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</row>
    <row r="63" spans="9:30" ht="12.75"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9:30" ht="12.75"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</row>
    <row r="65" spans="9:30" ht="12.75"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</row>
    <row r="66" spans="9:30" ht="12.75"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</row>
    <row r="67" spans="9:30" ht="12.75"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</row>
    <row r="68" spans="9:30" ht="12.75"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</row>
    <row r="69" spans="9:30" ht="12.75"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</row>
    <row r="70" spans="9:30" ht="12.75"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</row>
    <row r="71" spans="9:30" ht="12.75"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</row>
    <row r="72" spans="9:30" ht="12.75"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</row>
    <row r="73" spans="9:30" ht="12.75"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</row>
    <row r="74" spans="9:30" ht="12.75"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</row>
    <row r="75" spans="9:30" ht="12.75"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</row>
    <row r="76" spans="9:30" ht="12.75"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</row>
    <row r="77" spans="22:30" ht="12.75">
      <c r="V77" s="59"/>
      <c r="W77" s="59"/>
      <c r="X77" s="59"/>
      <c r="Y77" s="59"/>
      <c r="Z77" s="59"/>
      <c r="AA77" s="59"/>
      <c r="AB77" s="59"/>
      <c r="AC77" s="59"/>
      <c r="AD77" s="59"/>
    </row>
    <row r="78" spans="22:30" ht="12.75">
      <c r="V78" s="59"/>
      <c r="W78" s="59"/>
      <c r="X78" s="59"/>
      <c r="Y78" s="59"/>
      <c r="Z78" s="59"/>
      <c r="AA78" s="59"/>
      <c r="AB78" s="59"/>
      <c r="AC78" s="59"/>
      <c r="AD78" s="59"/>
    </row>
    <row r="79" spans="22:30" ht="12.75">
      <c r="V79" s="59"/>
      <c r="W79" s="59"/>
      <c r="X79" s="59"/>
      <c r="Y79" s="59"/>
      <c r="Z79" s="59"/>
      <c r="AA79" s="59"/>
      <c r="AB79" s="59"/>
      <c r="AC79" s="59"/>
      <c r="AD79" s="59"/>
    </row>
    <row r="80" spans="22:30" ht="12.75">
      <c r="V80" s="59"/>
      <c r="W80" s="59"/>
      <c r="X80" s="59"/>
      <c r="Y80" s="59"/>
      <c r="Z80" s="59"/>
      <c r="AA80" s="59"/>
      <c r="AB80" s="59"/>
      <c r="AC80" s="59"/>
      <c r="AD80" s="59"/>
    </row>
    <row r="81" spans="22:30" ht="12.75">
      <c r="V81" s="59"/>
      <c r="W81" s="59"/>
      <c r="X81" s="59"/>
      <c r="Y81" s="59"/>
      <c r="Z81" s="59"/>
      <c r="AA81" s="59"/>
      <c r="AB81" s="59"/>
      <c r="AC81" s="59"/>
      <c r="AD81" s="59"/>
    </row>
    <row r="82" spans="22:30" ht="12.75">
      <c r="V82" s="59"/>
      <c r="W82" s="59"/>
      <c r="X82" s="59"/>
      <c r="Y82" s="59"/>
      <c r="Z82" s="59"/>
      <c r="AA82" s="59"/>
      <c r="AB82" s="59"/>
      <c r="AC82" s="59"/>
      <c r="AD82" s="59"/>
    </row>
    <row r="83" spans="22:30" ht="12.75">
      <c r="V83" s="59"/>
      <c r="W83" s="59"/>
      <c r="X83" s="59"/>
      <c r="Y83" s="59"/>
      <c r="Z83" s="59"/>
      <c r="AA83" s="59"/>
      <c r="AB83" s="59"/>
      <c r="AC83" s="59"/>
      <c r="AD83" s="59"/>
    </row>
    <row r="84" spans="22:30" ht="12.75">
      <c r="V84" s="59"/>
      <c r="W84" s="59"/>
      <c r="X84" s="59"/>
      <c r="Y84" s="59"/>
      <c r="Z84" s="59"/>
      <c r="AA84" s="59"/>
      <c r="AB84" s="59"/>
      <c r="AC84" s="59"/>
      <c r="AD84" s="59"/>
    </row>
    <row r="85" spans="22:30" ht="12.75">
      <c r="V85" s="59"/>
      <c r="W85" s="59"/>
      <c r="X85" s="59"/>
      <c r="Y85" s="59"/>
      <c r="Z85" s="59"/>
      <c r="AA85" s="59"/>
      <c r="AB85" s="59"/>
      <c r="AC85" s="59"/>
      <c r="AD85" s="59"/>
    </row>
    <row r="86" spans="22:30" ht="12.75">
      <c r="V86" s="59"/>
      <c r="W86" s="59"/>
      <c r="X86" s="59"/>
      <c r="Y86" s="59"/>
      <c r="Z86" s="59"/>
      <c r="AA86" s="59"/>
      <c r="AB86" s="59"/>
      <c r="AC86" s="59"/>
      <c r="AD86" s="59"/>
    </row>
    <row r="87" spans="22:30" ht="12.75">
      <c r="V87" s="59"/>
      <c r="W87" s="59"/>
      <c r="X87" s="59"/>
      <c r="Y87" s="59"/>
      <c r="Z87" s="59"/>
      <c r="AA87" s="59"/>
      <c r="AB87" s="59"/>
      <c r="AC87" s="59"/>
      <c r="AD87" s="59"/>
    </row>
    <row r="88" spans="22:30" ht="12.75">
      <c r="V88" s="59"/>
      <c r="W88" s="59"/>
      <c r="X88" s="59"/>
      <c r="Y88" s="59"/>
      <c r="Z88" s="59"/>
      <c r="AA88" s="59"/>
      <c r="AB88" s="59"/>
      <c r="AC88" s="59"/>
      <c r="AD88" s="59"/>
    </row>
    <row r="89" spans="22:30" ht="12.75">
      <c r="V89" s="59"/>
      <c r="W89" s="59"/>
      <c r="X89" s="59"/>
      <c r="Y89" s="59"/>
      <c r="Z89" s="59"/>
      <c r="AA89" s="59"/>
      <c r="AB89" s="59"/>
      <c r="AC89" s="59"/>
      <c r="AD89" s="59"/>
    </row>
    <row r="90" spans="22:30" ht="12.75">
      <c r="V90" s="59"/>
      <c r="W90" s="59"/>
      <c r="X90" s="59"/>
      <c r="Y90" s="59"/>
      <c r="Z90" s="59"/>
      <c r="AA90" s="59"/>
      <c r="AB90" s="59"/>
      <c r="AC90" s="59"/>
      <c r="AD90" s="59"/>
    </row>
    <row r="91" spans="22:30" ht="12.75">
      <c r="V91" s="59"/>
      <c r="W91" s="59"/>
      <c r="X91" s="59"/>
      <c r="Y91" s="59"/>
      <c r="Z91" s="59"/>
      <c r="AA91" s="59"/>
      <c r="AB91" s="59"/>
      <c r="AC91" s="59"/>
      <c r="AD91" s="59"/>
    </row>
    <row r="92" spans="22:30" ht="12.75">
      <c r="V92" s="59"/>
      <c r="W92" s="59"/>
      <c r="X92" s="59"/>
      <c r="Y92" s="59"/>
      <c r="Z92" s="59"/>
      <c r="AA92" s="59"/>
      <c r="AB92" s="59"/>
      <c r="AC92" s="59"/>
      <c r="AD92" s="59"/>
    </row>
    <row r="93" spans="22:30" ht="12.75">
      <c r="V93" s="59"/>
      <c r="W93" s="59"/>
      <c r="X93" s="59"/>
      <c r="Y93" s="59"/>
      <c r="Z93" s="59"/>
      <c r="AA93" s="59"/>
      <c r="AB93" s="59"/>
      <c r="AC93" s="59"/>
      <c r="AD93" s="59"/>
    </row>
    <row r="94" spans="22:30" ht="12.75">
      <c r="V94" s="59"/>
      <c r="W94" s="59"/>
      <c r="X94" s="59"/>
      <c r="Y94" s="59"/>
      <c r="Z94" s="59"/>
      <c r="AA94" s="59"/>
      <c r="AB94" s="59"/>
      <c r="AC94" s="59"/>
      <c r="AD94" s="59"/>
    </row>
    <row r="95" spans="22:30" ht="12.75">
      <c r="V95" s="59"/>
      <c r="W95" s="59"/>
      <c r="X95" s="59"/>
      <c r="Y95" s="59"/>
      <c r="Z95" s="59"/>
      <c r="AA95" s="59"/>
      <c r="AB95" s="59"/>
      <c r="AC95" s="59"/>
      <c r="AD95" s="59"/>
    </row>
    <row r="96" spans="22:30" ht="12.75">
      <c r="V96" s="59"/>
      <c r="W96" s="59"/>
      <c r="X96" s="59"/>
      <c r="Y96" s="59"/>
      <c r="Z96" s="59"/>
      <c r="AA96" s="59"/>
      <c r="AB96" s="59"/>
      <c r="AC96" s="59"/>
      <c r="AD96" s="59"/>
    </row>
    <row r="97" spans="22:30" ht="12.75">
      <c r="V97" s="59"/>
      <c r="W97" s="59"/>
      <c r="X97" s="59"/>
      <c r="Y97" s="59"/>
      <c r="Z97" s="59"/>
      <c r="AA97" s="59"/>
      <c r="AB97" s="59"/>
      <c r="AC97" s="59"/>
      <c r="AD97" s="59"/>
    </row>
    <row r="98" spans="22:30" ht="12.75">
      <c r="V98" s="59"/>
      <c r="W98" s="59"/>
      <c r="X98" s="59"/>
      <c r="Y98" s="59"/>
      <c r="Z98" s="59"/>
      <c r="AA98" s="59"/>
      <c r="AB98" s="59"/>
      <c r="AC98" s="59"/>
      <c r="AD98" s="59"/>
    </row>
    <row r="99" spans="22:30" ht="12.75">
      <c r="V99" s="59"/>
      <c r="W99" s="59"/>
      <c r="X99" s="59"/>
      <c r="Y99" s="59"/>
      <c r="Z99" s="59"/>
      <c r="AA99" s="59"/>
      <c r="AB99" s="59"/>
      <c r="AC99" s="59"/>
      <c r="AD99" s="59"/>
    </row>
    <row r="100" spans="22:30" ht="12.75">
      <c r="V100" s="59"/>
      <c r="W100" s="59"/>
      <c r="X100" s="59"/>
      <c r="Y100" s="59"/>
      <c r="Z100" s="59"/>
      <c r="AA100" s="59"/>
      <c r="AB100" s="59"/>
      <c r="AC100" s="59"/>
      <c r="AD100" s="59"/>
    </row>
    <row r="101" spans="22:30" ht="12.75">
      <c r="V101" s="59"/>
      <c r="W101" s="59"/>
      <c r="X101" s="59"/>
      <c r="Y101" s="59"/>
      <c r="Z101" s="59"/>
      <c r="AA101" s="59"/>
      <c r="AB101" s="59"/>
      <c r="AC101" s="59"/>
      <c r="AD101" s="59"/>
    </row>
    <row r="102" spans="22:30" ht="12.75">
      <c r="V102" s="59"/>
      <c r="W102" s="59"/>
      <c r="X102" s="59"/>
      <c r="Y102" s="59"/>
      <c r="Z102" s="59"/>
      <c r="AA102" s="59"/>
      <c r="AB102" s="59"/>
      <c r="AC102" s="59"/>
      <c r="AD102" s="59"/>
    </row>
    <row r="103" spans="22:30" ht="12.75">
      <c r="V103" s="59"/>
      <c r="W103" s="59"/>
      <c r="X103" s="59"/>
      <c r="Y103" s="59"/>
      <c r="Z103" s="59"/>
      <c r="AA103" s="59"/>
      <c r="AB103" s="59"/>
      <c r="AC103" s="59"/>
      <c r="AD103" s="59"/>
    </row>
    <row r="104" spans="22:30" ht="12.75">
      <c r="V104" s="59"/>
      <c r="W104" s="59"/>
      <c r="X104" s="59"/>
      <c r="Y104" s="59"/>
      <c r="Z104" s="59"/>
      <c r="AA104" s="59"/>
      <c r="AB104" s="59"/>
      <c r="AC104" s="59"/>
      <c r="AD104" s="59"/>
    </row>
    <row r="105" spans="22:30" ht="12.75">
      <c r="V105" s="59"/>
      <c r="W105" s="59"/>
      <c r="X105" s="59"/>
      <c r="Y105" s="59"/>
      <c r="Z105" s="59"/>
      <c r="AA105" s="59"/>
      <c r="AB105" s="59"/>
      <c r="AC105" s="59"/>
      <c r="AD105" s="59"/>
    </row>
    <row r="106" spans="22:30" ht="12.75">
      <c r="V106" s="59"/>
      <c r="W106" s="59"/>
      <c r="X106" s="59"/>
      <c r="Y106" s="59"/>
      <c r="Z106" s="59"/>
      <c r="AA106" s="59"/>
      <c r="AB106" s="59"/>
      <c r="AC106" s="59"/>
      <c r="AD106" s="59"/>
    </row>
    <row r="107" spans="22:30" ht="12.75">
      <c r="V107" s="59"/>
      <c r="W107" s="59"/>
      <c r="X107" s="59"/>
      <c r="Y107" s="59"/>
      <c r="Z107" s="59"/>
      <c r="AA107" s="59"/>
      <c r="AB107" s="59"/>
      <c r="AC107" s="59"/>
      <c r="AD107" s="59"/>
    </row>
    <row r="108" spans="22:30" ht="12.75">
      <c r="V108" s="59"/>
      <c r="W108" s="59"/>
      <c r="X108" s="59"/>
      <c r="Y108" s="59"/>
      <c r="Z108" s="59"/>
      <c r="AA108" s="59"/>
      <c r="AB108" s="59"/>
      <c r="AC108" s="59"/>
      <c r="AD108" s="59"/>
    </row>
    <row r="109" spans="22:30" ht="12.75">
      <c r="V109" s="59"/>
      <c r="W109" s="59"/>
      <c r="X109" s="59"/>
      <c r="Y109" s="59"/>
      <c r="Z109" s="59"/>
      <c r="AA109" s="59"/>
      <c r="AB109" s="59"/>
      <c r="AC109" s="59"/>
      <c r="AD109" s="59"/>
    </row>
    <row r="110" spans="22:30" ht="12.75">
      <c r="V110" s="59"/>
      <c r="W110" s="59"/>
      <c r="X110" s="59"/>
      <c r="Y110" s="59"/>
      <c r="Z110" s="59"/>
      <c r="AA110" s="59"/>
      <c r="AB110" s="59"/>
      <c r="AC110" s="59"/>
      <c r="AD110" s="59"/>
    </row>
    <row r="111" spans="22:30" ht="12.75">
      <c r="V111" s="59"/>
      <c r="W111" s="59"/>
      <c r="X111" s="59"/>
      <c r="Y111" s="59"/>
      <c r="Z111" s="59"/>
      <c r="AA111" s="59"/>
      <c r="AB111" s="59"/>
      <c r="AC111" s="59"/>
      <c r="AD111" s="59"/>
    </row>
    <row r="112" spans="22:30" ht="12.75">
      <c r="V112" s="59"/>
      <c r="W112" s="59"/>
      <c r="X112" s="59"/>
      <c r="Y112" s="59"/>
      <c r="Z112" s="59"/>
      <c r="AA112" s="59"/>
      <c r="AB112" s="59"/>
      <c r="AC112" s="59"/>
      <c r="AD112" s="59"/>
    </row>
    <row r="113" spans="22:30" ht="12.75">
      <c r="V113" s="59"/>
      <c r="W113" s="59"/>
      <c r="X113" s="59"/>
      <c r="Y113" s="59"/>
      <c r="Z113" s="59"/>
      <c r="AA113" s="59"/>
      <c r="AB113" s="59"/>
      <c r="AC113" s="59"/>
      <c r="AD113" s="59"/>
    </row>
    <row r="114" spans="22:30" ht="12.75">
      <c r="V114" s="59"/>
      <c r="W114" s="59"/>
      <c r="X114" s="59"/>
      <c r="Y114" s="59"/>
      <c r="Z114" s="59"/>
      <c r="AA114" s="59"/>
      <c r="AB114" s="59"/>
      <c r="AC114" s="59"/>
      <c r="AD114" s="59"/>
    </row>
    <row r="115" spans="22:30" ht="12.75">
      <c r="V115" s="59"/>
      <c r="W115" s="59"/>
      <c r="X115" s="59"/>
      <c r="Y115" s="59"/>
      <c r="Z115" s="59"/>
      <c r="AA115" s="59"/>
      <c r="AB115" s="59"/>
      <c r="AC115" s="59"/>
      <c r="AD115" s="59"/>
    </row>
    <row r="116" spans="22:30" ht="12.75">
      <c r="V116" s="59"/>
      <c r="W116" s="59"/>
      <c r="X116" s="59"/>
      <c r="Y116" s="59"/>
      <c r="Z116" s="59"/>
      <c r="AA116" s="59"/>
      <c r="AB116" s="59"/>
      <c r="AC116" s="59"/>
      <c r="AD116" s="59"/>
    </row>
    <row r="117" spans="22:30" ht="12.75">
      <c r="V117" s="59"/>
      <c r="W117" s="59"/>
      <c r="X117" s="59"/>
      <c r="Y117" s="59"/>
      <c r="Z117" s="59"/>
      <c r="AA117" s="59"/>
      <c r="AB117" s="59"/>
      <c r="AC117" s="59"/>
      <c r="AD117" s="59"/>
    </row>
    <row r="118" spans="22:30" ht="12.75">
      <c r="V118" s="59"/>
      <c r="W118" s="59"/>
      <c r="X118" s="59"/>
      <c r="Y118" s="59"/>
      <c r="Z118" s="59"/>
      <c r="AA118" s="59"/>
      <c r="AB118" s="59"/>
      <c r="AC118" s="59"/>
      <c r="AD118" s="59"/>
    </row>
    <row r="119" spans="22:30" ht="12.75">
      <c r="V119" s="59"/>
      <c r="W119" s="59"/>
      <c r="X119" s="59"/>
      <c r="Y119" s="59"/>
      <c r="Z119" s="59"/>
      <c r="AA119" s="59"/>
      <c r="AB119" s="59"/>
      <c r="AC119" s="59"/>
      <c r="AD119" s="59"/>
    </row>
    <row r="120" spans="22:30" ht="12.75">
      <c r="V120" s="59"/>
      <c r="W120" s="59"/>
      <c r="X120" s="59"/>
      <c r="Y120" s="59"/>
      <c r="Z120" s="59"/>
      <c r="AA120" s="59"/>
      <c r="AB120" s="59"/>
      <c r="AC120" s="59"/>
      <c r="AD120" s="59"/>
    </row>
    <row r="121" spans="22:30" ht="12.75">
      <c r="V121" s="59"/>
      <c r="W121" s="59"/>
      <c r="X121" s="59"/>
      <c r="Y121" s="59"/>
      <c r="Z121" s="59"/>
      <c r="AA121" s="59"/>
      <c r="AB121" s="59"/>
      <c r="AC121" s="59"/>
      <c r="AD121" s="59"/>
    </row>
    <row r="122" spans="22:30" ht="12.75">
      <c r="V122" s="59"/>
      <c r="W122" s="59"/>
      <c r="X122" s="59"/>
      <c r="Y122" s="59"/>
      <c r="Z122" s="59"/>
      <c r="AA122" s="59"/>
      <c r="AB122" s="59"/>
      <c r="AC122" s="59"/>
      <c r="AD122" s="59"/>
    </row>
    <row r="123" spans="22:30" ht="12.75">
      <c r="V123" s="59"/>
      <c r="W123" s="59"/>
      <c r="X123" s="59"/>
      <c r="Y123" s="59"/>
      <c r="Z123" s="59"/>
      <c r="AA123" s="59"/>
      <c r="AB123" s="59"/>
      <c r="AC123" s="59"/>
      <c r="AD123" s="59"/>
    </row>
    <row r="124" spans="22:30" ht="12.75">
      <c r="V124" s="59"/>
      <c r="W124" s="59"/>
      <c r="X124" s="59"/>
      <c r="Y124" s="59"/>
      <c r="Z124" s="59"/>
      <c r="AA124" s="59"/>
      <c r="AB124" s="59"/>
      <c r="AC124" s="59"/>
      <c r="AD124" s="59"/>
    </row>
    <row r="125" spans="22:30" ht="12.75">
      <c r="V125" s="59"/>
      <c r="W125" s="59"/>
      <c r="X125" s="59"/>
      <c r="Y125" s="59"/>
      <c r="Z125" s="59"/>
      <c r="AA125" s="59"/>
      <c r="AB125" s="59"/>
      <c r="AC125" s="59"/>
      <c r="AD125" s="59"/>
    </row>
    <row r="126" spans="22:30" ht="12.75">
      <c r="V126" s="59"/>
      <c r="W126" s="59"/>
      <c r="X126" s="59"/>
      <c r="Y126" s="59"/>
      <c r="Z126" s="59"/>
      <c r="AA126" s="59"/>
      <c r="AB126" s="59"/>
      <c r="AC126" s="59"/>
      <c r="AD126" s="59"/>
    </row>
    <row r="127" spans="22:30" ht="12.75">
      <c r="V127" s="59"/>
      <c r="W127" s="59"/>
      <c r="X127" s="59"/>
      <c r="Y127" s="59"/>
      <c r="Z127" s="59"/>
      <c r="AA127" s="59"/>
      <c r="AB127" s="59"/>
      <c r="AC127" s="59"/>
      <c r="AD127" s="59"/>
    </row>
    <row r="128" spans="22:30" ht="12.75">
      <c r="V128" s="59"/>
      <c r="W128" s="59"/>
      <c r="X128" s="59"/>
      <c r="Y128" s="59"/>
      <c r="Z128" s="59"/>
      <c r="AA128" s="59"/>
      <c r="AB128" s="59"/>
      <c r="AC128" s="59"/>
      <c r="AD128" s="59"/>
    </row>
    <row r="129" spans="22:30" ht="12.75">
      <c r="V129" s="59"/>
      <c r="W129" s="59"/>
      <c r="X129" s="59"/>
      <c r="Y129" s="59"/>
      <c r="Z129" s="59"/>
      <c r="AA129" s="59"/>
      <c r="AB129" s="59"/>
      <c r="AC129" s="59"/>
      <c r="AD129" s="59"/>
    </row>
    <row r="130" spans="22:30" ht="12.75">
      <c r="V130" s="59"/>
      <c r="W130" s="59"/>
      <c r="X130" s="59"/>
      <c r="Y130" s="59"/>
      <c r="Z130" s="59"/>
      <c r="AA130" s="59"/>
      <c r="AB130" s="59"/>
      <c r="AC130" s="59"/>
      <c r="AD130" s="59"/>
    </row>
    <row r="131" spans="22:30" ht="12.75">
      <c r="V131" s="59"/>
      <c r="W131" s="59"/>
      <c r="X131" s="59"/>
      <c r="Y131" s="59"/>
      <c r="Z131" s="59"/>
      <c r="AA131" s="59"/>
      <c r="AB131" s="59"/>
      <c r="AC131" s="59"/>
      <c r="AD131" s="59"/>
    </row>
    <row r="132" spans="22:30" ht="12.75">
      <c r="V132" s="59"/>
      <c r="W132" s="59"/>
      <c r="X132" s="59"/>
      <c r="Y132" s="59"/>
      <c r="Z132" s="59"/>
      <c r="AA132" s="59"/>
      <c r="AB132" s="59"/>
      <c r="AC132" s="59"/>
      <c r="AD132" s="59"/>
    </row>
    <row r="133" spans="22:30" ht="12.75">
      <c r="V133" s="59"/>
      <c r="W133" s="59"/>
      <c r="X133" s="59"/>
      <c r="Y133" s="59"/>
      <c r="Z133" s="59"/>
      <c r="AA133" s="59"/>
      <c r="AB133" s="59"/>
      <c r="AC133" s="59"/>
      <c r="AD133" s="59"/>
    </row>
    <row r="134" spans="22:30" ht="12.75">
      <c r="V134" s="59"/>
      <c r="W134" s="59"/>
      <c r="X134" s="59"/>
      <c r="Y134" s="59"/>
      <c r="Z134" s="59"/>
      <c r="AA134" s="59"/>
      <c r="AB134" s="59"/>
      <c r="AC134" s="59"/>
      <c r="AD134" s="59"/>
    </row>
    <row r="135" spans="22:30" ht="12.75">
      <c r="V135" s="59"/>
      <c r="W135" s="59"/>
      <c r="X135" s="59"/>
      <c r="Y135" s="59"/>
      <c r="Z135" s="59"/>
      <c r="AA135" s="59"/>
      <c r="AB135" s="59"/>
      <c r="AC135" s="59"/>
      <c r="AD135" s="59"/>
    </row>
    <row r="136" spans="22:30" ht="12.75">
      <c r="V136" s="59"/>
      <c r="W136" s="59"/>
      <c r="X136" s="59"/>
      <c r="Y136" s="59"/>
      <c r="Z136" s="59"/>
      <c r="AA136" s="59"/>
      <c r="AB136" s="59"/>
      <c r="AC136" s="59"/>
      <c r="AD136" s="59"/>
    </row>
    <row r="137" spans="22:30" ht="12.75">
      <c r="V137" s="59"/>
      <c r="W137" s="59"/>
      <c r="X137" s="59"/>
      <c r="Y137" s="59"/>
      <c r="Z137" s="59"/>
      <c r="AA137" s="59"/>
      <c r="AB137" s="59"/>
      <c r="AC137" s="59"/>
      <c r="AD137" s="59"/>
    </row>
    <row r="138" spans="22:30" ht="12.75">
      <c r="V138" s="59"/>
      <c r="W138" s="59"/>
      <c r="X138" s="59"/>
      <c r="Y138" s="59"/>
      <c r="Z138" s="59"/>
      <c r="AA138" s="59"/>
      <c r="AB138" s="59"/>
      <c r="AC138" s="59"/>
      <c r="AD138" s="59"/>
    </row>
    <row r="139" spans="22:30" ht="12.75">
      <c r="V139" s="59"/>
      <c r="W139" s="59"/>
      <c r="X139" s="59"/>
      <c r="Y139" s="59"/>
      <c r="Z139" s="59"/>
      <c r="AA139" s="59"/>
      <c r="AB139" s="59"/>
      <c r="AC139" s="59"/>
      <c r="AD139" s="59"/>
    </row>
    <row r="140" spans="22:30" ht="12.75">
      <c r="V140" s="59"/>
      <c r="W140" s="59"/>
      <c r="X140" s="59"/>
      <c r="Y140" s="59"/>
      <c r="Z140" s="59"/>
      <c r="AA140" s="59"/>
      <c r="AB140" s="59"/>
      <c r="AC140" s="59"/>
      <c r="AD140" s="59"/>
    </row>
    <row r="141" spans="22:30" ht="12.75">
      <c r="V141" s="59"/>
      <c r="W141" s="59"/>
      <c r="X141" s="59"/>
      <c r="Y141" s="59"/>
      <c r="Z141" s="59"/>
      <c r="AA141" s="59"/>
      <c r="AB141" s="59"/>
      <c r="AC141" s="59"/>
      <c r="AD141" s="59"/>
    </row>
    <row r="142" spans="22:30" ht="12.75">
      <c r="V142" s="59"/>
      <c r="W142" s="59"/>
      <c r="X142" s="59"/>
      <c r="Y142" s="59"/>
      <c r="Z142" s="59"/>
      <c r="AA142" s="59"/>
      <c r="AB142" s="59"/>
      <c r="AC142" s="59"/>
      <c r="AD142" s="59"/>
    </row>
    <row r="143" spans="22:30" ht="12.75">
      <c r="V143" s="59"/>
      <c r="W143" s="59"/>
      <c r="X143" s="59"/>
      <c r="Y143" s="59"/>
      <c r="Z143" s="59"/>
      <c r="AA143" s="59"/>
      <c r="AB143" s="59"/>
      <c r="AC143" s="59"/>
      <c r="AD143" s="59"/>
    </row>
    <row r="144" spans="22:30" ht="12.75">
      <c r="V144" s="59"/>
      <c r="W144" s="59"/>
      <c r="X144" s="59"/>
      <c r="Y144" s="59"/>
      <c r="Z144" s="59"/>
      <c r="AA144" s="59"/>
      <c r="AB144" s="59"/>
      <c r="AC144" s="59"/>
      <c r="AD144" s="59"/>
    </row>
    <row r="145" spans="22:30" ht="12.75">
      <c r="V145" s="59"/>
      <c r="W145" s="59"/>
      <c r="X145" s="59"/>
      <c r="Y145" s="59"/>
      <c r="Z145" s="59"/>
      <c r="AA145" s="59"/>
      <c r="AB145" s="59"/>
      <c r="AC145" s="59"/>
      <c r="AD145" s="59"/>
    </row>
    <row r="146" spans="22:30" ht="12.75">
      <c r="V146" s="59"/>
      <c r="W146" s="59"/>
      <c r="X146" s="59"/>
      <c r="Y146" s="59"/>
      <c r="Z146" s="59"/>
      <c r="AA146" s="59"/>
      <c r="AB146" s="59"/>
      <c r="AC146" s="59"/>
      <c r="AD146" s="59"/>
    </row>
    <row r="147" spans="22:30" ht="12.75">
      <c r="V147" s="59"/>
      <c r="W147" s="59"/>
      <c r="X147" s="59"/>
      <c r="Y147" s="59"/>
      <c r="Z147" s="59"/>
      <c r="AA147" s="59"/>
      <c r="AB147" s="59"/>
      <c r="AC147" s="59"/>
      <c r="AD147" s="59"/>
    </row>
    <row r="148" spans="22:30" ht="12.75">
      <c r="V148" s="59"/>
      <c r="W148" s="59"/>
      <c r="X148" s="59"/>
      <c r="Y148" s="59"/>
      <c r="Z148" s="59"/>
      <c r="AA148" s="59"/>
      <c r="AB148" s="59"/>
      <c r="AC148" s="59"/>
      <c r="AD148" s="59"/>
    </row>
    <row r="149" spans="22:30" ht="12.75">
      <c r="V149" s="59"/>
      <c r="W149" s="59"/>
      <c r="X149" s="59"/>
      <c r="Y149" s="59"/>
      <c r="Z149" s="59"/>
      <c r="AA149" s="59"/>
      <c r="AB149" s="59"/>
      <c r="AC149" s="59"/>
      <c r="AD149" s="59"/>
    </row>
    <row r="150" spans="22:30" ht="12.75">
      <c r="V150" s="59"/>
      <c r="W150" s="59"/>
      <c r="X150" s="59"/>
      <c r="Y150" s="59"/>
      <c r="Z150" s="59"/>
      <c r="AA150" s="59"/>
      <c r="AB150" s="59"/>
      <c r="AC150" s="59"/>
      <c r="AD150" s="59"/>
    </row>
    <row r="151" spans="22:30" ht="12.75">
      <c r="V151" s="59"/>
      <c r="W151" s="59"/>
      <c r="X151" s="59"/>
      <c r="Y151" s="59"/>
      <c r="Z151" s="59"/>
      <c r="AA151" s="59"/>
      <c r="AB151" s="59"/>
      <c r="AC151" s="59"/>
      <c r="AD151" s="59"/>
    </row>
    <row r="152" spans="22:30" ht="12.75">
      <c r="V152" s="59"/>
      <c r="W152" s="59"/>
      <c r="X152" s="59"/>
      <c r="Y152" s="59"/>
      <c r="Z152" s="59"/>
      <c r="AA152" s="59"/>
      <c r="AB152" s="59"/>
      <c r="AC152" s="59"/>
      <c r="AD152" s="59"/>
    </row>
    <row r="153" spans="22:30" ht="12.75">
      <c r="V153" s="59"/>
      <c r="W153" s="59"/>
      <c r="X153" s="59"/>
      <c r="Y153" s="59"/>
      <c r="Z153" s="59"/>
      <c r="AA153" s="59"/>
      <c r="AB153" s="59"/>
      <c r="AC153" s="59"/>
      <c r="AD153" s="59"/>
    </row>
    <row r="154" spans="22:30" ht="12.75">
      <c r="V154" s="59"/>
      <c r="W154" s="59"/>
      <c r="X154" s="59"/>
      <c r="Y154" s="59"/>
      <c r="Z154" s="59"/>
      <c r="AA154" s="59"/>
      <c r="AB154" s="59"/>
      <c r="AC154" s="59"/>
      <c r="AD154" s="59"/>
    </row>
    <row r="155" spans="22:30" ht="12.75">
      <c r="V155" s="59"/>
      <c r="W155" s="59"/>
      <c r="X155" s="59"/>
      <c r="Y155" s="59"/>
      <c r="Z155" s="59"/>
      <c r="AA155" s="59"/>
      <c r="AB155" s="59"/>
      <c r="AC155" s="59"/>
      <c r="AD155" s="59"/>
    </row>
    <row r="156" spans="22:30" ht="12.75">
      <c r="V156" s="59"/>
      <c r="W156" s="59"/>
      <c r="X156" s="59"/>
      <c r="Y156" s="59"/>
      <c r="Z156" s="59"/>
      <c r="AA156" s="59"/>
      <c r="AB156" s="59"/>
      <c r="AC156" s="59"/>
      <c r="AD156" s="59"/>
    </row>
    <row r="157" spans="22:30" ht="12.75">
      <c r="V157" s="59"/>
      <c r="W157" s="59"/>
      <c r="X157" s="59"/>
      <c r="Y157" s="59"/>
      <c r="Z157" s="59"/>
      <c r="AA157" s="59"/>
      <c r="AB157" s="59"/>
      <c r="AC157" s="59"/>
      <c r="AD157" s="59"/>
    </row>
    <row r="158" spans="22:30" ht="12.75">
      <c r="V158" s="59"/>
      <c r="W158" s="59"/>
      <c r="X158" s="59"/>
      <c r="Y158" s="59"/>
      <c r="Z158" s="59"/>
      <c r="AA158" s="59"/>
      <c r="AB158" s="59"/>
      <c r="AC158" s="59"/>
      <c r="AD158" s="59"/>
    </row>
    <row r="159" spans="22:30" ht="12.75">
      <c r="V159" s="59"/>
      <c r="W159" s="59"/>
      <c r="X159" s="59"/>
      <c r="Y159" s="59"/>
      <c r="Z159" s="59"/>
      <c r="AA159" s="59"/>
      <c r="AB159" s="59"/>
      <c r="AC159" s="59"/>
      <c r="AD159" s="59"/>
    </row>
    <row r="160" spans="22:30" ht="12.75">
      <c r="V160" s="59"/>
      <c r="W160" s="59"/>
      <c r="X160" s="59"/>
      <c r="Y160" s="59"/>
      <c r="Z160" s="59"/>
      <c r="AA160" s="59"/>
      <c r="AB160" s="59"/>
      <c r="AC160" s="59"/>
      <c r="AD160" s="59"/>
    </row>
    <row r="161" spans="22:30" ht="12.75">
      <c r="V161" s="59"/>
      <c r="W161" s="59"/>
      <c r="X161" s="59"/>
      <c r="Y161" s="59"/>
      <c r="Z161" s="59"/>
      <c r="AA161" s="59"/>
      <c r="AB161" s="59"/>
      <c r="AC161" s="59"/>
      <c r="AD161" s="59"/>
    </row>
    <row r="162" spans="22:30" ht="12.75">
      <c r="V162" s="59"/>
      <c r="W162" s="59"/>
      <c r="X162" s="59"/>
      <c r="Y162" s="59"/>
      <c r="Z162" s="59"/>
      <c r="AA162" s="59"/>
      <c r="AB162" s="59"/>
      <c r="AC162" s="59"/>
      <c r="AD162" s="59"/>
    </row>
    <row r="163" spans="22:30" ht="12.75">
      <c r="V163" s="59"/>
      <c r="W163" s="59"/>
      <c r="X163" s="59"/>
      <c r="Y163" s="59"/>
      <c r="Z163" s="59"/>
      <c r="AA163" s="59"/>
      <c r="AB163" s="59"/>
      <c r="AC163" s="59"/>
      <c r="AD163" s="59"/>
    </row>
    <row r="164" spans="22:30" ht="12.75">
      <c r="V164" s="59"/>
      <c r="W164" s="59"/>
      <c r="X164" s="59"/>
      <c r="Y164" s="59"/>
      <c r="Z164" s="59"/>
      <c r="AA164" s="59"/>
      <c r="AB164" s="59"/>
      <c r="AC164" s="59"/>
      <c r="AD164" s="59"/>
    </row>
    <row r="165" spans="22:30" ht="12.75">
      <c r="V165" s="59"/>
      <c r="W165" s="59"/>
      <c r="X165" s="59"/>
      <c r="Y165" s="59"/>
      <c r="Z165" s="59"/>
      <c r="AA165" s="59"/>
      <c r="AB165" s="59"/>
      <c r="AC165" s="59"/>
      <c r="AD165" s="59"/>
    </row>
    <row r="166" spans="22:30" ht="12.75">
      <c r="V166" s="59"/>
      <c r="W166" s="59"/>
      <c r="X166" s="59"/>
      <c r="Y166" s="59"/>
      <c r="Z166" s="59"/>
      <c r="AA166" s="59"/>
      <c r="AB166" s="59"/>
      <c r="AC166" s="59"/>
      <c r="AD166" s="59"/>
    </row>
    <row r="167" spans="22:30" ht="12.75">
      <c r="V167" s="59"/>
      <c r="W167" s="59"/>
      <c r="X167" s="59"/>
      <c r="Y167" s="59"/>
      <c r="Z167" s="59"/>
      <c r="AA167" s="59"/>
      <c r="AB167" s="59"/>
      <c r="AC167" s="59"/>
      <c r="AD167" s="59"/>
    </row>
  </sheetData>
  <mergeCells count="2">
    <mergeCell ref="A1:F1"/>
    <mergeCell ref="A4:F4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Serafin</cp:lastModifiedBy>
  <cp:lastPrinted>2006-11-09T14:32:30Z</cp:lastPrinted>
  <dcterms:created xsi:type="dcterms:W3CDTF">2002-10-29T13:03:50Z</dcterms:created>
  <dcterms:modified xsi:type="dcterms:W3CDTF">2006-11-16T09:07:22Z</dcterms:modified>
  <cp:category/>
  <cp:version/>
  <cp:contentType/>
  <cp:contentStatus/>
</cp:coreProperties>
</file>